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80" windowWidth="15300" windowHeight="5775" activeTab="2"/>
  </bookViews>
  <sheets>
    <sheet name="дев. 2009-10" sheetId="19" r:id="rId1"/>
    <sheet name="дев. 2007-08" sheetId="18" r:id="rId2"/>
    <sheet name="дев. 2011-12" sheetId="20" r:id="rId3"/>
  </sheets>
  <definedNames>
    <definedName name="_xlnm._FilterDatabase" localSheetId="1" hidden="1">'дев. 2007-08'!$B$16:$M$24</definedName>
  </definedNames>
  <calcPr calcId="124519"/>
</workbook>
</file>

<file path=xl/calcChain.xml><?xml version="1.0" encoding="utf-8"?>
<calcChain xmlns="http://schemas.openxmlformats.org/spreadsheetml/2006/main">
  <c r="M55" i="20"/>
  <c r="M56"/>
  <c r="M42"/>
  <c r="M43"/>
  <c r="M44"/>
  <c r="M45"/>
  <c r="M46"/>
  <c r="M47"/>
  <c r="M48"/>
  <c r="M49"/>
  <c r="M50"/>
  <c r="M51"/>
  <c r="M52"/>
  <c r="M53"/>
  <c r="M54"/>
  <c r="M32"/>
  <c r="M41"/>
  <c r="M40"/>
  <c r="M39"/>
  <c r="M38"/>
  <c r="M37"/>
  <c r="M36"/>
  <c r="M35"/>
  <c r="M34"/>
  <c r="M33"/>
  <c r="M30"/>
  <c r="M29"/>
  <c r="M31"/>
  <c r="M28"/>
  <c r="M27"/>
  <c r="M26"/>
  <c r="M25"/>
  <c r="M24"/>
  <c r="M23"/>
  <c r="M22"/>
  <c r="M21"/>
  <c r="M20"/>
  <c r="M19"/>
  <c r="M18"/>
  <c r="M17"/>
  <c r="M16"/>
  <c r="M15"/>
  <c r="M14"/>
  <c r="M13"/>
  <c r="M12"/>
  <c r="M18" i="18"/>
  <c r="M20"/>
  <c r="M17"/>
  <c r="M15"/>
  <c r="M16"/>
  <c r="M19"/>
  <c r="M21"/>
  <c r="M23"/>
  <c r="M24"/>
  <c r="M22"/>
  <c r="M14"/>
  <c r="M41" i="19"/>
  <c r="M40"/>
  <c r="M39"/>
  <c r="M38"/>
  <c r="M36"/>
  <c r="M35"/>
  <c r="M34"/>
  <c r="M33"/>
  <c r="M32"/>
  <c r="M31"/>
  <c r="M30"/>
  <c r="M29"/>
  <c r="M28"/>
  <c r="M27"/>
  <c r="M24"/>
  <c r="M23"/>
  <c r="M22"/>
  <c r="M21"/>
  <c r="M19"/>
  <c r="M18"/>
  <c r="M13" i="18"/>
  <c r="M12"/>
  <c r="M26" i="19"/>
  <c r="M25"/>
  <c r="M12"/>
  <c r="M13"/>
  <c r="M16"/>
  <c r="M14"/>
  <c r="M15"/>
  <c r="M37"/>
  <c r="M17"/>
  <c r="M20"/>
</calcChain>
</file>

<file path=xl/sharedStrings.xml><?xml version="1.0" encoding="utf-8"?>
<sst xmlns="http://schemas.openxmlformats.org/spreadsheetml/2006/main" count="661" uniqueCount="296">
  <si>
    <t>место</t>
  </si>
  <si>
    <t>Ф.И.</t>
  </si>
  <si>
    <t>Год рожд.</t>
  </si>
  <si>
    <t>организация</t>
  </si>
  <si>
    <t>тренер</t>
  </si>
  <si>
    <t xml:space="preserve">60 м </t>
  </si>
  <si>
    <t>очки</t>
  </si>
  <si>
    <t>прыжки</t>
  </si>
  <si>
    <t>результаты</t>
  </si>
  <si>
    <t xml:space="preserve">ИТОГОВЫЙ ПРОТОКОЛ </t>
  </si>
  <si>
    <t>разряд</t>
  </si>
  <si>
    <t>город, район</t>
  </si>
  <si>
    <t>Чебоксары</t>
  </si>
  <si>
    <t>СШОР №1 им. В. Егоровой</t>
  </si>
  <si>
    <t>Новочебоксарск</t>
  </si>
  <si>
    <t>Батыревский</t>
  </si>
  <si>
    <t xml:space="preserve"> СШОР №3</t>
  </si>
  <si>
    <t>Цивильский</t>
  </si>
  <si>
    <t>Асамат</t>
  </si>
  <si>
    <t xml:space="preserve"> Чебоксарский</t>
  </si>
  <si>
    <t>Улап</t>
  </si>
  <si>
    <t>Вихорева О.В.</t>
  </si>
  <si>
    <t>Морозова С.Н.</t>
  </si>
  <si>
    <t>итог-й балл</t>
  </si>
  <si>
    <t>500 м</t>
  </si>
  <si>
    <t>Свинцов И.Ю.</t>
  </si>
  <si>
    <t>СШ №2</t>
  </si>
  <si>
    <t>Калягина Елизавета</t>
  </si>
  <si>
    <t>Иванова Е.В.</t>
  </si>
  <si>
    <t>легкоатлетическое троеборье</t>
  </si>
  <si>
    <t xml:space="preserve">Министерство физической культуры и спорта Чувашской Республики </t>
  </si>
  <si>
    <t>ЧРОО "Федерация легкой атлетики Чувашской Республики"</t>
  </si>
  <si>
    <t xml:space="preserve">БУ "СШОР №1 им. В. Егоровой" Минспорта Чувашии </t>
  </si>
  <si>
    <t>Цивильск</t>
  </si>
  <si>
    <t>Трофимова Варвара</t>
  </si>
  <si>
    <t>Падисов В.П.</t>
  </si>
  <si>
    <t xml:space="preserve"> ДЮСШ "Асамат"</t>
  </si>
  <si>
    <t>1.36,0</t>
  </si>
  <si>
    <t>СОШ №1</t>
  </si>
  <si>
    <t>ДЮСШ "Асамат"</t>
  </si>
  <si>
    <t>Соколова Виктория</t>
  </si>
  <si>
    <t>Васильев В.И.</t>
  </si>
  <si>
    <t>Григорьева Ксения</t>
  </si>
  <si>
    <t>Акилова Ксения</t>
  </si>
  <si>
    <t>Павлова Юлия</t>
  </si>
  <si>
    <t>Шмагина Анна</t>
  </si>
  <si>
    <t>Поляруш Яна</t>
  </si>
  <si>
    <t>1.37,8</t>
  </si>
  <si>
    <t>Петрова Ирина</t>
  </si>
  <si>
    <t>1.40,7</t>
  </si>
  <si>
    <t>1.45,2</t>
  </si>
  <si>
    <t>девушки 2007-2008  г.р.</t>
  </si>
  <si>
    <t>1.38,6</t>
  </si>
  <si>
    <t>17 декабря 2021 года                                                                           г. Чебоксары</t>
  </si>
  <si>
    <t>1.44,8</t>
  </si>
  <si>
    <t>4,10</t>
  </si>
  <si>
    <t>1.41,0</t>
  </si>
  <si>
    <t>4,06</t>
  </si>
  <si>
    <t>1.47,4</t>
  </si>
  <si>
    <t>3,84</t>
  </si>
  <si>
    <t>Максимова Анна</t>
  </si>
  <si>
    <t>3,81</t>
  </si>
  <si>
    <t>1.38,9</t>
  </si>
  <si>
    <t>1.42,3</t>
  </si>
  <si>
    <t>Падисов В.П., Трофимов П.В.</t>
  </si>
  <si>
    <t>х</t>
  </si>
  <si>
    <t>1.37,0</t>
  </si>
  <si>
    <t>2,92</t>
  </si>
  <si>
    <t>1.54,0</t>
  </si>
  <si>
    <t>Совина Юлия</t>
  </si>
  <si>
    <t>Перцева Анна</t>
  </si>
  <si>
    <t>Ефремова Мария</t>
  </si>
  <si>
    <t>Иванова В.Г.</t>
  </si>
  <si>
    <t>3,19</t>
  </si>
  <si>
    <t>Новогодние соревнования по легкой атлетике на призы "Деда Мороза"</t>
  </si>
  <si>
    <t>девушки 2009-2010  г.р.</t>
  </si>
  <si>
    <t>20 декабря 2021 года                                                                       г. Чебоксары</t>
  </si>
  <si>
    <t>Иванова Яна</t>
  </si>
  <si>
    <t>Димитриева София</t>
  </si>
  <si>
    <t>Руфуллаева Лэйла</t>
  </si>
  <si>
    <t>1.46,1</t>
  </si>
  <si>
    <t>Исаева Юлия</t>
  </si>
  <si>
    <t>Симонова Дарья</t>
  </si>
  <si>
    <t>1.53,7</t>
  </si>
  <si>
    <t>Свиридова Дарина</t>
  </si>
  <si>
    <t>1.51,1</t>
  </si>
  <si>
    <t>Карасева Любовь</t>
  </si>
  <si>
    <t>1.53,1</t>
  </si>
  <si>
    <t>Александрова Анастасия</t>
  </si>
  <si>
    <t>1.47,0</t>
  </si>
  <si>
    <t>Краснова Карина</t>
  </si>
  <si>
    <t>3,25</t>
  </si>
  <si>
    <t>1.54,7</t>
  </si>
  <si>
    <t>Никифирова Виктория</t>
  </si>
  <si>
    <t>3,20</t>
  </si>
  <si>
    <t>1.53,0</t>
  </si>
  <si>
    <t>Шачкова Виктория</t>
  </si>
  <si>
    <t>Телегин М.З.</t>
  </si>
  <si>
    <t>3,45</t>
  </si>
  <si>
    <t>1.50,8</t>
  </si>
  <si>
    <t>Иванова Дарья</t>
  </si>
  <si>
    <t>3,07</t>
  </si>
  <si>
    <t>1.55,7</t>
  </si>
  <si>
    <t>Савельева Арина</t>
  </si>
  <si>
    <t xml:space="preserve"> Иванова В.Г.</t>
  </si>
  <si>
    <t>3,14</t>
  </si>
  <si>
    <t>1.56,8</t>
  </si>
  <si>
    <t>Архипова Виктория</t>
  </si>
  <si>
    <t>2,95</t>
  </si>
  <si>
    <t>1.55,4</t>
  </si>
  <si>
    <t>Ильина Анастасия</t>
  </si>
  <si>
    <t>3,76</t>
  </si>
  <si>
    <t>Александрова Амелия</t>
  </si>
  <si>
    <t>3,10</t>
  </si>
  <si>
    <t>1.58,8</t>
  </si>
  <si>
    <t>Григорьева Мария</t>
  </si>
  <si>
    <t>3,23</t>
  </si>
  <si>
    <t>2.00,4</t>
  </si>
  <si>
    <t>Григорьева Екатерина</t>
  </si>
  <si>
    <t>3,15</t>
  </si>
  <si>
    <t>2.09,1</t>
  </si>
  <si>
    <t>Толстова Екатерина</t>
  </si>
  <si>
    <t>2.00,0</t>
  </si>
  <si>
    <t>Данилова Милена</t>
  </si>
  <si>
    <t>2,76</t>
  </si>
  <si>
    <t>2.02,1</t>
  </si>
  <si>
    <t>Камиссарова Анна</t>
  </si>
  <si>
    <t>3,12</t>
  </si>
  <si>
    <t>2.12,4</t>
  </si>
  <si>
    <t>Никитина София</t>
  </si>
  <si>
    <t xml:space="preserve"> Степанова Е.А.</t>
  </si>
  <si>
    <t>2.06,3</t>
  </si>
  <si>
    <t>Кузьмина Яна</t>
  </si>
  <si>
    <t>2,90</t>
  </si>
  <si>
    <t>2.01,8</t>
  </si>
  <si>
    <t>Багадерова Дарья</t>
  </si>
  <si>
    <t>3,47</t>
  </si>
  <si>
    <t>2.10,3</t>
  </si>
  <si>
    <t>Калашова Виктория</t>
  </si>
  <si>
    <t>1.56,3</t>
  </si>
  <si>
    <t>Николаева Валерия</t>
  </si>
  <si>
    <t>2,80</t>
  </si>
  <si>
    <t>2.07,0</t>
  </si>
  <si>
    <t>Николаева Екатерина</t>
  </si>
  <si>
    <t>2,60</t>
  </si>
  <si>
    <t>2.05,0</t>
  </si>
  <si>
    <t>Никитина Карина</t>
  </si>
  <si>
    <t xml:space="preserve"> Вихорева О.В.</t>
  </si>
  <si>
    <t>2,74</t>
  </si>
  <si>
    <t>2.07,7</t>
  </si>
  <si>
    <t>Шишкина Любовь</t>
  </si>
  <si>
    <t>2,75</t>
  </si>
  <si>
    <t>2.10,8</t>
  </si>
  <si>
    <t>Казакова София</t>
  </si>
  <si>
    <t>2,78</t>
  </si>
  <si>
    <t>2.14,0</t>
  </si>
  <si>
    <t>1ю</t>
  </si>
  <si>
    <t>2ю</t>
  </si>
  <si>
    <t>3ю</t>
  </si>
  <si>
    <t>б/р</t>
  </si>
  <si>
    <t>22 декабря 2021 года                                                                       г. Чебоксары</t>
  </si>
  <si>
    <t>девушки 2011-2012  г.р.</t>
  </si>
  <si>
    <t>Юрьева Ксения</t>
  </si>
  <si>
    <t>3,80</t>
  </si>
  <si>
    <t>2 круга</t>
  </si>
  <si>
    <t>Осипова Анастасия</t>
  </si>
  <si>
    <t>100</t>
  </si>
  <si>
    <t>Маркелова Мирослава</t>
  </si>
  <si>
    <t>105</t>
  </si>
  <si>
    <t>30,6</t>
  </si>
  <si>
    <t>Алексеева Мария</t>
  </si>
  <si>
    <t>3,43</t>
  </si>
  <si>
    <t>30,9</t>
  </si>
  <si>
    <t>Архипова Кристина</t>
  </si>
  <si>
    <t>3,37</t>
  </si>
  <si>
    <t>31,9</t>
  </si>
  <si>
    <t>Юрьева Ульяна</t>
  </si>
  <si>
    <t>31,7</t>
  </si>
  <si>
    <t>Васильева Янита</t>
  </si>
  <si>
    <t>Егорова Саша</t>
  </si>
  <si>
    <t>3,00</t>
  </si>
  <si>
    <t>32,2</t>
  </si>
  <si>
    <t>Васильева Иустина</t>
  </si>
  <si>
    <t>Хабибрахманов Р.Г.</t>
  </si>
  <si>
    <t>3,36</t>
  </si>
  <si>
    <t>32,4</t>
  </si>
  <si>
    <t>Ермолаева Дарья</t>
  </si>
  <si>
    <t>32,9</t>
  </si>
  <si>
    <t>Бородина Виктория</t>
  </si>
  <si>
    <t>3,03</t>
  </si>
  <si>
    <t>33,2</t>
  </si>
  <si>
    <t>Бедовская Александра</t>
  </si>
  <si>
    <t>3,13</t>
  </si>
  <si>
    <t>32,7</t>
  </si>
  <si>
    <t>Анисимова Милана</t>
  </si>
  <si>
    <t>34,6</t>
  </si>
  <si>
    <t>Антонова Таисия</t>
  </si>
  <si>
    <t>33,8</t>
  </si>
  <si>
    <t>3,24</t>
  </si>
  <si>
    <t>Матвеева Кристина</t>
  </si>
  <si>
    <t>2,82</t>
  </si>
  <si>
    <t>32,8</t>
  </si>
  <si>
    <t>Кузьмина Илемпи</t>
  </si>
  <si>
    <t>34,3</t>
  </si>
  <si>
    <t>Иванова Злата</t>
  </si>
  <si>
    <t>2,86</t>
  </si>
  <si>
    <t>33,7</t>
  </si>
  <si>
    <t>Ильина Эмилия</t>
  </si>
  <si>
    <t>34,4</t>
  </si>
  <si>
    <t>Алексеева Кира</t>
  </si>
  <si>
    <t>2,77</t>
  </si>
  <si>
    <t>Мезина Ярослава</t>
  </si>
  <si>
    <t>34,0</t>
  </si>
  <si>
    <t>Платонова Яна</t>
  </si>
  <si>
    <t>36,3</t>
  </si>
  <si>
    <t>Романова Виктория</t>
  </si>
  <si>
    <t>Николаева Алена</t>
  </si>
  <si>
    <t>2,65</t>
  </si>
  <si>
    <t>Домрачева Евгения</t>
  </si>
  <si>
    <t>2,85</t>
  </si>
  <si>
    <t>35,7</t>
  </si>
  <si>
    <t>Савельева Нина</t>
  </si>
  <si>
    <t>2,62</t>
  </si>
  <si>
    <t>35,4</t>
  </si>
  <si>
    <t>Горбунова Кира</t>
  </si>
  <si>
    <t>2,30</t>
  </si>
  <si>
    <t xml:space="preserve">Фадеева Вероника </t>
  </si>
  <si>
    <t>2,58</t>
  </si>
  <si>
    <t>34,7</t>
  </si>
  <si>
    <t>Петрова Аделина</t>
  </si>
  <si>
    <t>36,1</t>
  </si>
  <si>
    <t>Сергеева Дарина</t>
  </si>
  <si>
    <t>2,68</t>
  </si>
  <si>
    <t>35,9</t>
  </si>
  <si>
    <t xml:space="preserve"> СШОР №4</t>
  </si>
  <si>
    <t xml:space="preserve"> СШОР №5</t>
  </si>
  <si>
    <t xml:space="preserve"> СШОР №6</t>
  </si>
  <si>
    <t xml:space="preserve"> СШОР №7</t>
  </si>
  <si>
    <t xml:space="preserve"> СШОР №8</t>
  </si>
  <si>
    <t xml:space="preserve"> СШОР №9</t>
  </si>
  <si>
    <t xml:space="preserve"> СШОР №10</t>
  </si>
  <si>
    <t xml:space="preserve"> СШОР №11</t>
  </si>
  <si>
    <t xml:space="preserve"> СШОР №12</t>
  </si>
  <si>
    <t xml:space="preserve"> СШОР №13</t>
  </si>
  <si>
    <t xml:space="preserve"> СШОР №14</t>
  </si>
  <si>
    <t xml:space="preserve"> СШОР №15</t>
  </si>
  <si>
    <t xml:space="preserve"> СШОР №16</t>
  </si>
  <si>
    <t>Соловьева Татьяна</t>
  </si>
  <si>
    <t>37,1</t>
  </si>
  <si>
    <t>2,35</t>
  </si>
  <si>
    <t>Лушникова Соня</t>
  </si>
  <si>
    <t>Степанова Е.А.</t>
  </si>
  <si>
    <t>38,5</t>
  </si>
  <si>
    <t>Алексеева Пинерпи</t>
  </si>
  <si>
    <t>2,40</t>
  </si>
  <si>
    <t>Лаврентьева Мария</t>
  </si>
  <si>
    <t>37,8</t>
  </si>
  <si>
    <t>Пушкина Полина</t>
  </si>
  <si>
    <t>40,1</t>
  </si>
  <si>
    <t>Ухлейкина Маргарита</t>
  </si>
  <si>
    <t>2,55</t>
  </si>
  <si>
    <t>37,7</t>
  </si>
  <si>
    <t>Алексеева Дарья</t>
  </si>
  <si>
    <t>2,37</t>
  </si>
  <si>
    <t>36,6</t>
  </si>
  <si>
    <t>Матвеева Лиза</t>
  </si>
  <si>
    <t>2,51</t>
  </si>
  <si>
    <t>39,1</t>
  </si>
  <si>
    <t>Яковлева Софья</t>
  </si>
  <si>
    <t>2,39</t>
  </si>
  <si>
    <t>38,8</t>
  </si>
  <si>
    <t>Мусаелян София</t>
  </si>
  <si>
    <t>2,32</t>
  </si>
  <si>
    <t>38,2</t>
  </si>
  <si>
    <t>Савельева Дарья</t>
  </si>
  <si>
    <t>2,09</t>
  </si>
  <si>
    <t>37,2</t>
  </si>
  <si>
    <t>Кротова Диана</t>
  </si>
  <si>
    <t>2,10</t>
  </si>
  <si>
    <t xml:space="preserve"> СШОР №17</t>
  </si>
  <si>
    <t xml:space="preserve"> СШОР №18</t>
  </si>
  <si>
    <t xml:space="preserve"> СШОР №19</t>
  </si>
  <si>
    <t xml:space="preserve"> СШОР №20</t>
  </si>
  <si>
    <t>Боброва Елизавета</t>
  </si>
  <si>
    <t>2,22</t>
  </si>
  <si>
    <t>43,6</t>
  </si>
  <si>
    <t>Щербакова Яна</t>
  </si>
  <si>
    <t>2,33</t>
  </si>
  <si>
    <t>48,0</t>
  </si>
  <si>
    <t>Матвеева Мария</t>
  </si>
  <si>
    <t>43,5</t>
  </si>
  <si>
    <t>Васильева Мария</t>
  </si>
  <si>
    <t>1,28</t>
  </si>
  <si>
    <t>Константинова Кристина</t>
  </si>
  <si>
    <t>Сорокина София</t>
  </si>
  <si>
    <t>2,44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</si>
</sst>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2" fontId="1" fillId="0" borderId="1" xfId="0" applyNumberFormat="1" applyFont="1" applyBorder="1" applyAlignment="1">
      <alignment horizontal="center" vertical="top"/>
    </xf>
    <xf numFmtId="17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0" fontId="4" fillId="0" borderId="0" xfId="0" applyFont="1" applyAlignment="1"/>
    <xf numFmtId="0" fontId="4" fillId="0" borderId="0" xfId="0" applyFont="1" applyFill="1" applyAlignment="1"/>
    <xf numFmtId="0" fontId="1" fillId="0" borderId="1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26</xdr:row>
      <xdr:rowOff>85725</xdr:rowOff>
    </xdr:from>
    <xdr:to>
      <xdr:col>5</xdr:col>
      <xdr:colOff>1181100</xdr:colOff>
      <xdr:row>34</xdr:row>
      <xdr:rowOff>28575</xdr:rowOff>
    </xdr:to>
    <xdr:pic>
      <xdr:nvPicPr>
        <xdr:cNvPr id="2249" name="Рисунок 2" descr="федерация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18230850"/>
          <a:ext cx="15335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opLeftCell="A27" zoomScale="110" zoomScaleNormal="110" workbookViewId="0">
      <selection activeCell="J23" sqref="J23"/>
    </sheetView>
  </sheetViews>
  <sheetFormatPr defaultRowHeight="15"/>
  <cols>
    <col min="1" max="1" width="5.28515625" style="19" customWidth="1"/>
    <col min="2" max="2" width="21.85546875" customWidth="1"/>
    <col min="3" max="3" width="6.42578125" style="1" customWidth="1"/>
    <col min="4" max="4" width="15.7109375" hidden="1" customWidth="1"/>
    <col min="5" max="5" width="24.28515625" style="11" hidden="1" customWidth="1"/>
    <col min="6" max="6" width="24.28515625" style="11" customWidth="1"/>
    <col min="7" max="7" width="6" style="15" customWidth="1"/>
    <col min="8" max="8" width="4.85546875" style="1" customWidth="1"/>
    <col min="9" max="9" width="7.5703125" style="1" customWidth="1"/>
    <col min="10" max="10" width="5" style="1" customWidth="1"/>
    <col min="11" max="11" width="6.7109375" style="1" customWidth="1"/>
    <col min="12" max="12" width="5.140625" style="1" customWidth="1"/>
    <col min="13" max="13" width="6.5703125" style="1" customWidth="1"/>
    <col min="14" max="14" width="6.140625" style="4" customWidth="1"/>
  </cols>
  <sheetData>
    <row r="1" spans="1:14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43" t="s">
        <v>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>
      <c r="A3" s="43" t="s">
        <v>32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8.75">
      <c r="A5" s="53" t="s">
        <v>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18.75">
      <c r="A6" s="54" t="s">
        <v>74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20.25">
      <c r="A7" s="49" t="s">
        <v>75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20.25">
      <c r="A8" s="49" t="s">
        <v>29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ht="18.75">
      <c r="A9" s="17"/>
      <c r="B9" s="17" t="s">
        <v>76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4" s="2" customFormat="1">
      <c r="A10" s="46" t="s">
        <v>0</v>
      </c>
      <c r="B10" s="47" t="s">
        <v>1</v>
      </c>
      <c r="C10" s="44" t="s">
        <v>2</v>
      </c>
      <c r="D10" s="47" t="s">
        <v>11</v>
      </c>
      <c r="E10" s="48" t="s">
        <v>3</v>
      </c>
      <c r="F10" s="48" t="s">
        <v>4</v>
      </c>
      <c r="G10" s="50" t="s">
        <v>8</v>
      </c>
      <c r="H10" s="51"/>
      <c r="I10" s="51"/>
      <c r="J10" s="51"/>
      <c r="K10" s="51"/>
      <c r="L10" s="52"/>
      <c r="M10" s="44" t="s">
        <v>23</v>
      </c>
      <c r="N10" s="44" t="s">
        <v>10</v>
      </c>
    </row>
    <row r="11" spans="1:14" s="2" customFormat="1">
      <c r="A11" s="46"/>
      <c r="B11" s="47"/>
      <c r="C11" s="45"/>
      <c r="D11" s="47"/>
      <c r="E11" s="48"/>
      <c r="F11" s="48"/>
      <c r="G11" s="12" t="s">
        <v>5</v>
      </c>
      <c r="H11" s="5" t="s">
        <v>6</v>
      </c>
      <c r="I11" s="3" t="s">
        <v>7</v>
      </c>
      <c r="J11" s="5" t="s">
        <v>6</v>
      </c>
      <c r="K11" s="3" t="s">
        <v>24</v>
      </c>
      <c r="L11" s="5" t="s">
        <v>6</v>
      </c>
      <c r="M11" s="45"/>
      <c r="N11" s="45"/>
    </row>
    <row r="12" spans="1:14" s="2" customFormat="1" ht="19.5" customHeight="1">
      <c r="A12" s="18">
        <v>1</v>
      </c>
      <c r="B12" s="6" t="s">
        <v>77</v>
      </c>
      <c r="C12" s="21">
        <v>2009</v>
      </c>
      <c r="D12" s="6" t="s">
        <v>12</v>
      </c>
      <c r="E12" s="7" t="s">
        <v>13</v>
      </c>
      <c r="F12" s="7" t="s">
        <v>28</v>
      </c>
      <c r="G12" s="22">
        <v>8.5</v>
      </c>
      <c r="H12" s="5">
        <v>96</v>
      </c>
      <c r="I12" s="30">
        <v>4.18</v>
      </c>
      <c r="J12" s="5">
        <v>56</v>
      </c>
      <c r="K12" s="37" t="s">
        <v>37</v>
      </c>
      <c r="L12" s="5">
        <v>72</v>
      </c>
      <c r="M12" s="21">
        <f t="shared" ref="M12:M41" si="0">H12+J12+L12</f>
        <v>224</v>
      </c>
      <c r="N12" s="21">
        <v>3</v>
      </c>
    </row>
    <row r="13" spans="1:14" s="2" customFormat="1" ht="19.5" customHeight="1">
      <c r="A13" s="18">
        <v>2</v>
      </c>
      <c r="B13" s="6" t="s">
        <v>78</v>
      </c>
      <c r="C13" s="21">
        <v>2009</v>
      </c>
      <c r="D13" s="6" t="s">
        <v>14</v>
      </c>
      <c r="E13" s="7" t="s">
        <v>26</v>
      </c>
      <c r="F13" s="7" t="s">
        <v>25</v>
      </c>
      <c r="G13" s="22">
        <v>9</v>
      </c>
      <c r="H13" s="5">
        <v>77</v>
      </c>
      <c r="I13" s="30">
        <v>130</v>
      </c>
      <c r="J13" s="5">
        <v>65</v>
      </c>
      <c r="K13" s="13" t="s">
        <v>50</v>
      </c>
      <c r="L13" s="5">
        <v>51</v>
      </c>
      <c r="M13" s="21">
        <f t="shared" si="0"/>
        <v>193</v>
      </c>
      <c r="N13" s="21" t="s">
        <v>156</v>
      </c>
    </row>
    <row r="14" spans="1:14" s="2" customFormat="1" ht="19.5" customHeight="1">
      <c r="A14" s="18">
        <v>3</v>
      </c>
      <c r="B14" s="6" t="s">
        <v>79</v>
      </c>
      <c r="C14" s="3">
        <v>2009</v>
      </c>
      <c r="D14" s="6" t="s">
        <v>14</v>
      </c>
      <c r="E14" s="7" t="s">
        <v>26</v>
      </c>
      <c r="F14" s="7" t="s">
        <v>22</v>
      </c>
      <c r="G14" s="22">
        <v>9.3000000000000007</v>
      </c>
      <c r="H14" s="5">
        <v>68</v>
      </c>
      <c r="I14" s="30">
        <v>120</v>
      </c>
      <c r="J14" s="5">
        <v>50</v>
      </c>
      <c r="K14" s="37" t="s">
        <v>80</v>
      </c>
      <c r="L14" s="5">
        <v>49</v>
      </c>
      <c r="M14" s="3">
        <f t="shared" si="0"/>
        <v>167</v>
      </c>
      <c r="N14" s="38" t="s">
        <v>157</v>
      </c>
    </row>
    <row r="15" spans="1:14" s="10" customFormat="1" ht="19.5" customHeight="1">
      <c r="A15" s="18">
        <v>4</v>
      </c>
      <c r="B15" s="6" t="s">
        <v>81</v>
      </c>
      <c r="C15" s="3">
        <v>2010</v>
      </c>
      <c r="D15" s="6" t="s">
        <v>14</v>
      </c>
      <c r="E15" s="7" t="s">
        <v>26</v>
      </c>
      <c r="F15" s="7" t="s">
        <v>28</v>
      </c>
      <c r="G15" s="22">
        <v>9</v>
      </c>
      <c r="H15" s="5">
        <v>77</v>
      </c>
      <c r="I15" s="30">
        <v>3.67</v>
      </c>
      <c r="J15" s="5">
        <v>37</v>
      </c>
      <c r="K15" s="37" t="s">
        <v>54</v>
      </c>
      <c r="L15" s="5">
        <v>52</v>
      </c>
      <c r="M15" s="3">
        <f t="shared" si="0"/>
        <v>166</v>
      </c>
      <c r="N15" s="38" t="s">
        <v>157</v>
      </c>
    </row>
    <row r="16" spans="1:14" s="2" customFormat="1" ht="19.5" customHeight="1">
      <c r="A16" s="18">
        <v>5</v>
      </c>
      <c r="B16" s="6" t="s">
        <v>82</v>
      </c>
      <c r="C16" s="3">
        <v>2010</v>
      </c>
      <c r="D16" s="6" t="s">
        <v>19</v>
      </c>
      <c r="E16" s="7" t="s">
        <v>20</v>
      </c>
      <c r="F16" s="7" t="s">
        <v>22</v>
      </c>
      <c r="G16" s="22">
        <v>9.5</v>
      </c>
      <c r="H16" s="5">
        <v>65</v>
      </c>
      <c r="I16" s="30">
        <v>115</v>
      </c>
      <c r="J16" s="5">
        <v>43</v>
      </c>
      <c r="K16" s="37" t="s">
        <v>83</v>
      </c>
      <c r="L16" s="5">
        <v>37</v>
      </c>
      <c r="M16" s="3">
        <f t="shared" si="0"/>
        <v>145</v>
      </c>
      <c r="N16" s="38" t="s">
        <v>157</v>
      </c>
    </row>
    <row r="17" spans="1:14" s="2" customFormat="1" ht="19.5" customHeight="1">
      <c r="A17" s="18">
        <v>6</v>
      </c>
      <c r="B17" s="6" t="s">
        <v>84</v>
      </c>
      <c r="C17" s="3">
        <v>2010</v>
      </c>
      <c r="D17" s="6" t="s">
        <v>33</v>
      </c>
      <c r="E17" s="7" t="s">
        <v>18</v>
      </c>
      <c r="F17" s="7" t="s">
        <v>25</v>
      </c>
      <c r="G17" s="22">
        <v>9.4</v>
      </c>
      <c r="H17" s="5">
        <v>65</v>
      </c>
      <c r="I17" s="30">
        <v>3.67</v>
      </c>
      <c r="J17" s="5">
        <v>37</v>
      </c>
      <c r="K17" s="13" t="s">
        <v>85</v>
      </c>
      <c r="L17" s="5">
        <v>41</v>
      </c>
      <c r="M17" s="3">
        <f t="shared" si="0"/>
        <v>143</v>
      </c>
      <c r="N17" s="38" t="s">
        <v>157</v>
      </c>
    </row>
    <row r="18" spans="1:14" s="2" customFormat="1" ht="19.5" customHeight="1">
      <c r="A18" s="18">
        <v>7</v>
      </c>
      <c r="B18" s="6" t="s">
        <v>86</v>
      </c>
      <c r="C18" s="3">
        <v>2010</v>
      </c>
      <c r="D18" s="6" t="s">
        <v>33</v>
      </c>
      <c r="E18" s="7" t="s">
        <v>18</v>
      </c>
      <c r="F18" s="7" t="s">
        <v>22</v>
      </c>
      <c r="G18" s="22">
        <v>9.6999999999999993</v>
      </c>
      <c r="H18" s="5">
        <v>56</v>
      </c>
      <c r="I18" s="30">
        <v>110</v>
      </c>
      <c r="J18" s="5">
        <v>35</v>
      </c>
      <c r="K18" s="13" t="s">
        <v>87</v>
      </c>
      <c r="L18" s="5">
        <v>38</v>
      </c>
      <c r="M18" s="3">
        <f t="shared" si="0"/>
        <v>129</v>
      </c>
      <c r="N18" s="38" t="s">
        <v>157</v>
      </c>
    </row>
    <row r="19" spans="1:14" s="2" customFormat="1" ht="19.5" customHeight="1">
      <c r="A19" s="18">
        <v>8</v>
      </c>
      <c r="B19" s="6" t="s">
        <v>88</v>
      </c>
      <c r="C19" s="3">
        <v>2009</v>
      </c>
      <c r="D19" s="6" t="s">
        <v>12</v>
      </c>
      <c r="E19" s="7" t="s">
        <v>13</v>
      </c>
      <c r="F19" s="7" t="s">
        <v>35</v>
      </c>
      <c r="G19" s="22">
        <v>9.6999999999999993</v>
      </c>
      <c r="H19" s="5">
        <v>56</v>
      </c>
      <c r="I19" s="30" t="s">
        <v>198</v>
      </c>
      <c r="J19" s="5">
        <v>23</v>
      </c>
      <c r="K19" s="37" t="s">
        <v>89</v>
      </c>
      <c r="L19" s="5">
        <v>48</v>
      </c>
      <c r="M19" s="3">
        <f>H19+J19+L19</f>
        <v>127</v>
      </c>
      <c r="N19" s="38" t="s">
        <v>157</v>
      </c>
    </row>
    <row r="20" spans="1:14" s="2" customFormat="1" ht="19.5" customHeight="1">
      <c r="A20" s="18">
        <v>9</v>
      </c>
      <c r="B20" s="6" t="s">
        <v>90</v>
      </c>
      <c r="C20" s="3">
        <v>2010</v>
      </c>
      <c r="D20" s="6" t="s">
        <v>14</v>
      </c>
      <c r="E20" s="7" t="s">
        <v>26</v>
      </c>
      <c r="F20" s="7" t="s">
        <v>35</v>
      </c>
      <c r="G20" s="22">
        <v>9.6999999999999993</v>
      </c>
      <c r="H20" s="5">
        <v>56</v>
      </c>
      <c r="I20" s="30" t="s">
        <v>91</v>
      </c>
      <c r="J20" s="5">
        <v>23</v>
      </c>
      <c r="K20" s="37" t="s">
        <v>92</v>
      </c>
      <c r="L20" s="5">
        <v>35</v>
      </c>
      <c r="M20" s="3">
        <f t="shared" si="0"/>
        <v>114</v>
      </c>
      <c r="N20" s="38" t="s">
        <v>158</v>
      </c>
    </row>
    <row r="21" spans="1:14" s="2" customFormat="1" ht="19.5" customHeight="1">
      <c r="A21" s="18">
        <v>10</v>
      </c>
      <c r="B21" s="6" t="s">
        <v>93</v>
      </c>
      <c r="C21" s="3">
        <v>2010</v>
      </c>
      <c r="D21" s="6" t="s">
        <v>14</v>
      </c>
      <c r="E21" s="7" t="s">
        <v>26</v>
      </c>
      <c r="F21" s="7" t="s">
        <v>35</v>
      </c>
      <c r="G21" s="22">
        <v>9.8000000000000007</v>
      </c>
      <c r="H21" s="5">
        <v>53</v>
      </c>
      <c r="I21" s="30" t="s">
        <v>94</v>
      </c>
      <c r="J21" s="5">
        <v>21</v>
      </c>
      <c r="K21" s="37" t="s">
        <v>95</v>
      </c>
      <c r="L21" s="5">
        <v>38</v>
      </c>
      <c r="M21" s="3">
        <f t="shared" si="0"/>
        <v>112</v>
      </c>
      <c r="N21" s="38" t="s">
        <v>158</v>
      </c>
    </row>
    <row r="22" spans="1:14" s="2" customFormat="1" ht="19.5" customHeight="1">
      <c r="A22" s="18">
        <v>11</v>
      </c>
      <c r="B22" s="7" t="s">
        <v>96</v>
      </c>
      <c r="C22" s="8">
        <v>2009</v>
      </c>
      <c r="D22" s="7" t="s">
        <v>14</v>
      </c>
      <c r="E22" s="7" t="s">
        <v>26</v>
      </c>
      <c r="F22" s="7" t="s">
        <v>97</v>
      </c>
      <c r="G22" s="23">
        <v>10.3</v>
      </c>
      <c r="H22" s="9">
        <v>39</v>
      </c>
      <c r="I22" s="31" t="s">
        <v>98</v>
      </c>
      <c r="J22" s="9">
        <v>30</v>
      </c>
      <c r="K22" s="36" t="s">
        <v>99</v>
      </c>
      <c r="L22" s="9">
        <v>42</v>
      </c>
      <c r="M22" s="3">
        <f t="shared" si="0"/>
        <v>111</v>
      </c>
      <c r="N22" s="38" t="s">
        <v>158</v>
      </c>
    </row>
    <row r="23" spans="1:14" s="2" customFormat="1" ht="19.5" customHeight="1">
      <c r="A23" s="18">
        <v>12</v>
      </c>
      <c r="B23" s="6" t="s">
        <v>100</v>
      </c>
      <c r="C23" s="3">
        <v>2010</v>
      </c>
      <c r="D23" s="6" t="s">
        <v>12</v>
      </c>
      <c r="E23" s="7" t="s">
        <v>13</v>
      </c>
      <c r="F23" s="7" t="s">
        <v>41</v>
      </c>
      <c r="G23" s="22">
        <v>9.6</v>
      </c>
      <c r="H23" s="5">
        <v>59</v>
      </c>
      <c r="I23" s="30" t="s">
        <v>101</v>
      </c>
      <c r="J23" s="5">
        <v>17</v>
      </c>
      <c r="K23" s="37" t="s">
        <v>102</v>
      </c>
      <c r="L23" s="5">
        <v>34</v>
      </c>
      <c r="M23" s="3">
        <f t="shared" si="0"/>
        <v>110</v>
      </c>
      <c r="N23" s="38" t="s">
        <v>158</v>
      </c>
    </row>
    <row r="24" spans="1:14" s="2" customFormat="1" ht="19.5" customHeight="1">
      <c r="A24" s="18">
        <v>13</v>
      </c>
      <c r="B24" s="6" t="s">
        <v>103</v>
      </c>
      <c r="C24" s="3">
        <v>2009</v>
      </c>
      <c r="D24" s="6" t="s">
        <v>14</v>
      </c>
      <c r="E24" s="7" t="s">
        <v>16</v>
      </c>
      <c r="F24" s="7" t="s">
        <v>104</v>
      </c>
      <c r="G24" s="22">
        <v>9.6999999999999993</v>
      </c>
      <c r="H24" s="5">
        <v>56</v>
      </c>
      <c r="I24" s="30" t="s">
        <v>105</v>
      </c>
      <c r="J24" s="5">
        <v>19</v>
      </c>
      <c r="K24" s="37" t="s">
        <v>106</v>
      </c>
      <c r="L24" s="5">
        <v>32</v>
      </c>
      <c r="M24" s="3">
        <f t="shared" si="0"/>
        <v>107</v>
      </c>
      <c r="N24" s="38" t="s">
        <v>158</v>
      </c>
    </row>
    <row r="25" spans="1:14" s="2" customFormat="1" ht="19.5" customHeight="1">
      <c r="A25" s="18">
        <v>14</v>
      </c>
      <c r="B25" s="6" t="s">
        <v>107</v>
      </c>
      <c r="C25" s="3">
        <v>2010</v>
      </c>
      <c r="D25" s="6" t="s">
        <v>12</v>
      </c>
      <c r="E25" s="7" t="s">
        <v>13</v>
      </c>
      <c r="F25" s="7" t="s">
        <v>97</v>
      </c>
      <c r="G25" s="22">
        <v>10</v>
      </c>
      <c r="H25" s="5">
        <v>47</v>
      </c>
      <c r="I25" s="30" t="s">
        <v>108</v>
      </c>
      <c r="J25" s="5">
        <v>13</v>
      </c>
      <c r="K25" s="37" t="s">
        <v>109</v>
      </c>
      <c r="L25" s="5">
        <v>34</v>
      </c>
      <c r="M25" s="3">
        <f t="shared" si="0"/>
        <v>94</v>
      </c>
      <c r="N25" s="38" t="s">
        <v>158</v>
      </c>
    </row>
    <row r="26" spans="1:14" s="2" customFormat="1" ht="19.5" customHeight="1">
      <c r="A26" s="18">
        <v>15</v>
      </c>
      <c r="B26" s="7" t="s">
        <v>110</v>
      </c>
      <c r="C26" s="8">
        <v>2009</v>
      </c>
      <c r="D26" s="7" t="s">
        <v>14</v>
      </c>
      <c r="E26" s="7" t="s">
        <v>16</v>
      </c>
      <c r="F26" s="7" t="s">
        <v>104</v>
      </c>
      <c r="G26" s="23">
        <v>9.8000000000000007</v>
      </c>
      <c r="H26" s="9">
        <v>53</v>
      </c>
      <c r="I26" s="31" t="s">
        <v>111</v>
      </c>
      <c r="J26" s="9">
        <v>40</v>
      </c>
      <c r="K26" s="8">
        <v>0</v>
      </c>
      <c r="L26" s="9">
        <v>0</v>
      </c>
      <c r="M26" s="3">
        <f t="shared" si="0"/>
        <v>93</v>
      </c>
      <c r="N26" s="38" t="s">
        <v>158</v>
      </c>
    </row>
    <row r="27" spans="1:14" s="2" customFormat="1" ht="19.5" customHeight="1">
      <c r="A27" s="18">
        <v>16</v>
      </c>
      <c r="B27" s="6" t="s">
        <v>112</v>
      </c>
      <c r="C27" s="3">
        <v>2010</v>
      </c>
      <c r="D27" s="6" t="s">
        <v>14</v>
      </c>
      <c r="E27" s="7" t="s">
        <v>26</v>
      </c>
      <c r="F27" s="7" t="s">
        <v>104</v>
      </c>
      <c r="G27" s="22">
        <v>10.1</v>
      </c>
      <c r="H27" s="5">
        <v>44</v>
      </c>
      <c r="I27" s="30" t="s">
        <v>113</v>
      </c>
      <c r="J27" s="5">
        <v>18</v>
      </c>
      <c r="K27" s="37" t="s">
        <v>114</v>
      </c>
      <c r="L27" s="5">
        <v>30</v>
      </c>
      <c r="M27" s="3">
        <f t="shared" si="0"/>
        <v>92</v>
      </c>
      <c r="N27" s="38" t="s">
        <v>158</v>
      </c>
    </row>
    <row r="28" spans="1:14" s="2" customFormat="1" ht="19.5" customHeight="1">
      <c r="A28" s="18">
        <v>17</v>
      </c>
      <c r="B28" s="6" t="s">
        <v>115</v>
      </c>
      <c r="C28" s="3">
        <v>2010</v>
      </c>
      <c r="D28" s="6" t="s">
        <v>12</v>
      </c>
      <c r="E28" s="7" t="s">
        <v>13</v>
      </c>
      <c r="F28" s="7" t="s">
        <v>104</v>
      </c>
      <c r="G28" s="22">
        <v>10.199999999999999</v>
      </c>
      <c r="H28" s="5">
        <v>41</v>
      </c>
      <c r="I28" s="30" t="s">
        <v>116</v>
      </c>
      <c r="J28" s="5">
        <v>22</v>
      </c>
      <c r="K28" s="14" t="s">
        <v>117</v>
      </c>
      <c r="L28" s="5">
        <v>28</v>
      </c>
      <c r="M28" s="3">
        <f t="shared" si="0"/>
        <v>91</v>
      </c>
      <c r="N28" s="38" t="s">
        <v>158</v>
      </c>
    </row>
    <row r="29" spans="1:14" s="2" customFormat="1" ht="19.5" customHeight="1">
      <c r="A29" s="18">
        <v>18</v>
      </c>
      <c r="B29" s="7" t="s">
        <v>118</v>
      </c>
      <c r="C29" s="8">
        <v>2010</v>
      </c>
      <c r="D29" s="7" t="s">
        <v>33</v>
      </c>
      <c r="E29" s="7" t="s">
        <v>18</v>
      </c>
      <c r="F29" s="7" t="s">
        <v>104</v>
      </c>
      <c r="G29" s="23">
        <v>9.9</v>
      </c>
      <c r="H29" s="9">
        <v>50</v>
      </c>
      <c r="I29" s="31" t="s">
        <v>119</v>
      </c>
      <c r="J29" s="9">
        <v>20</v>
      </c>
      <c r="K29" s="36" t="s">
        <v>120</v>
      </c>
      <c r="L29" s="9">
        <v>16</v>
      </c>
      <c r="M29" s="3">
        <f t="shared" si="0"/>
        <v>86</v>
      </c>
      <c r="N29" s="38" t="s">
        <v>158</v>
      </c>
    </row>
    <row r="30" spans="1:14" s="2" customFormat="1" ht="19.5" customHeight="1">
      <c r="A30" s="18">
        <v>19</v>
      </c>
      <c r="B30" s="6" t="s">
        <v>121</v>
      </c>
      <c r="C30" s="3">
        <v>2010</v>
      </c>
      <c r="D30" s="6" t="s">
        <v>12</v>
      </c>
      <c r="E30" s="7" t="s">
        <v>13</v>
      </c>
      <c r="F30" s="7" t="s">
        <v>22</v>
      </c>
      <c r="G30" s="22">
        <v>10.3</v>
      </c>
      <c r="H30" s="5">
        <v>39</v>
      </c>
      <c r="I30" s="30" t="s">
        <v>113</v>
      </c>
      <c r="J30" s="5">
        <v>18</v>
      </c>
      <c r="K30" s="37" t="s">
        <v>122</v>
      </c>
      <c r="L30" s="5">
        <v>28</v>
      </c>
      <c r="M30" s="3">
        <f t="shared" si="0"/>
        <v>85</v>
      </c>
      <c r="N30" s="38" t="s">
        <v>158</v>
      </c>
    </row>
    <row r="31" spans="1:14" s="2" customFormat="1" ht="19.5" customHeight="1">
      <c r="A31" s="18">
        <v>20</v>
      </c>
      <c r="B31" s="6" t="s">
        <v>123</v>
      </c>
      <c r="C31" s="3">
        <v>2010</v>
      </c>
      <c r="D31" s="6" t="s">
        <v>33</v>
      </c>
      <c r="E31" s="7" t="s">
        <v>18</v>
      </c>
      <c r="F31" s="7" t="s">
        <v>28</v>
      </c>
      <c r="G31" s="22">
        <v>9.9</v>
      </c>
      <c r="H31" s="5">
        <v>50</v>
      </c>
      <c r="I31" s="30" t="s">
        <v>124</v>
      </c>
      <c r="J31" s="5">
        <v>7</v>
      </c>
      <c r="K31" s="37" t="s">
        <v>125</v>
      </c>
      <c r="L31" s="5">
        <v>25</v>
      </c>
      <c r="M31" s="3">
        <f t="shared" si="0"/>
        <v>82</v>
      </c>
      <c r="N31" s="38" t="s">
        <v>158</v>
      </c>
    </row>
    <row r="32" spans="1:14" s="2" customFormat="1" ht="19.5" customHeight="1">
      <c r="A32" s="18">
        <v>20</v>
      </c>
      <c r="B32" s="7" t="s">
        <v>126</v>
      </c>
      <c r="C32" s="8">
        <v>2009</v>
      </c>
      <c r="D32" s="7" t="s">
        <v>14</v>
      </c>
      <c r="E32" s="7" t="s">
        <v>26</v>
      </c>
      <c r="F32" s="7" t="s">
        <v>25</v>
      </c>
      <c r="G32" s="23">
        <v>9.9</v>
      </c>
      <c r="H32" s="9">
        <v>50</v>
      </c>
      <c r="I32" s="31" t="s">
        <v>127</v>
      </c>
      <c r="J32" s="9">
        <v>19</v>
      </c>
      <c r="K32" s="36" t="s">
        <v>128</v>
      </c>
      <c r="L32" s="9">
        <v>13</v>
      </c>
      <c r="M32" s="3">
        <f t="shared" si="0"/>
        <v>82</v>
      </c>
      <c r="N32" s="38" t="s">
        <v>158</v>
      </c>
    </row>
    <row r="33" spans="1:14" s="2" customFormat="1" ht="19.5" customHeight="1">
      <c r="A33" s="18">
        <v>20</v>
      </c>
      <c r="B33" s="6" t="s">
        <v>129</v>
      </c>
      <c r="C33" s="3">
        <v>2009</v>
      </c>
      <c r="D33" s="6" t="s">
        <v>12</v>
      </c>
      <c r="E33" s="7" t="s">
        <v>13</v>
      </c>
      <c r="F33" s="7" t="s">
        <v>130</v>
      </c>
      <c r="G33" s="22">
        <v>9.9</v>
      </c>
      <c r="H33" s="5">
        <v>50</v>
      </c>
      <c r="I33" s="30" t="s">
        <v>67</v>
      </c>
      <c r="J33" s="5">
        <v>12</v>
      </c>
      <c r="K33" s="37" t="s">
        <v>131</v>
      </c>
      <c r="L33" s="5">
        <v>20</v>
      </c>
      <c r="M33" s="3">
        <f t="shared" si="0"/>
        <v>82</v>
      </c>
      <c r="N33" s="38" t="s">
        <v>158</v>
      </c>
    </row>
    <row r="34" spans="1:14" s="2" customFormat="1" ht="19.5" customHeight="1">
      <c r="A34" s="18">
        <v>23</v>
      </c>
      <c r="B34" s="6" t="s">
        <v>132</v>
      </c>
      <c r="C34" s="3">
        <v>2010</v>
      </c>
      <c r="D34" s="6" t="s">
        <v>19</v>
      </c>
      <c r="E34" s="7" t="s">
        <v>20</v>
      </c>
      <c r="F34" s="7" t="s">
        <v>104</v>
      </c>
      <c r="G34" s="22">
        <v>10.1</v>
      </c>
      <c r="H34" s="5">
        <v>44</v>
      </c>
      <c r="I34" s="30" t="s">
        <v>133</v>
      </c>
      <c r="J34" s="5">
        <v>11</v>
      </c>
      <c r="K34" s="37" t="s">
        <v>134</v>
      </c>
      <c r="L34" s="5">
        <v>26</v>
      </c>
      <c r="M34" s="3">
        <f t="shared" si="0"/>
        <v>81</v>
      </c>
      <c r="N34" s="38" t="s">
        <v>158</v>
      </c>
    </row>
    <row r="35" spans="1:14" s="2" customFormat="1" ht="19.5" customHeight="1">
      <c r="A35" s="18">
        <v>24</v>
      </c>
      <c r="B35" s="6" t="s">
        <v>135</v>
      </c>
      <c r="C35" s="3">
        <v>2009</v>
      </c>
      <c r="D35" s="6" t="s">
        <v>14</v>
      </c>
      <c r="E35" s="7" t="s">
        <v>16</v>
      </c>
      <c r="F35" s="7" t="s">
        <v>104</v>
      </c>
      <c r="G35" s="22">
        <v>10.5</v>
      </c>
      <c r="H35" s="5">
        <v>35</v>
      </c>
      <c r="I35" s="30" t="s">
        <v>136</v>
      </c>
      <c r="J35" s="5">
        <v>30</v>
      </c>
      <c r="K35" s="37" t="s">
        <v>137</v>
      </c>
      <c r="L35" s="5">
        <v>15</v>
      </c>
      <c r="M35" s="3">
        <f t="shared" si="0"/>
        <v>80</v>
      </c>
      <c r="N35" s="38" t="s">
        <v>158</v>
      </c>
    </row>
    <row r="36" spans="1:14" s="2" customFormat="1" ht="19.5" customHeight="1">
      <c r="A36" s="18">
        <v>25</v>
      </c>
      <c r="B36" s="6" t="s">
        <v>138</v>
      </c>
      <c r="C36" s="3">
        <v>2009</v>
      </c>
      <c r="D36" s="6" t="s">
        <v>12</v>
      </c>
      <c r="E36" s="7" t="s">
        <v>13</v>
      </c>
      <c r="F36" s="7" t="s">
        <v>97</v>
      </c>
      <c r="G36" s="22">
        <v>10.6</v>
      </c>
      <c r="H36" s="5">
        <v>33</v>
      </c>
      <c r="I36" s="30" t="s">
        <v>108</v>
      </c>
      <c r="J36" s="5">
        <v>13</v>
      </c>
      <c r="K36" s="37" t="s">
        <v>139</v>
      </c>
      <c r="L36" s="5">
        <v>33</v>
      </c>
      <c r="M36" s="3">
        <f t="shared" si="0"/>
        <v>79</v>
      </c>
      <c r="N36" s="38" t="s">
        <v>159</v>
      </c>
    </row>
    <row r="37" spans="1:14" s="2" customFormat="1" ht="19.5" customHeight="1">
      <c r="A37" s="18">
        <v>26</v>
      </c>
      <c r="B37" s="6" t="s">
        <v>140</v>
      </c>
      <c r="C37" s="3">
        <v>2009</v>
      </c>
      <c r="D37" s="6" t="s">
        <v>14</v>
      </c>
      <c r="E37" s="7" t="s">
        <v>16</v>
      </c>
      <c r="F37" s="7" t="s">
        <v>97</v>
      </c>
      <c r="G37" s="22">
        <v>10</v>
      </c>
      <c r="H37" s="5">
        <v>44</v>
      </c>
      <c r="I37" s="30" t="s">
        <v>141</v>
      </c>
      <c r="J37" s="5">
        <v>8</v>
      </c>
      <c r="K37" s="37" t="s">
        <v>142</v>
      </c>
      <c r="L37" s="5">
        <v>20</v>
      </c>
      <c r="M37" s="3">
        <f t="shared" si="0"/>
        <v>72</v>
      </c>
      <c r="N37" s="38" t="s">
        <v>159</v>
      </c>
    </row>
    <row r="38" spans="1:14" s="2" customFormat="1" ht="19.5" customHeight="1">
      <c r="A38" s="18">
        <v>27</v>
      </c>
      <c r="B38" s="6" t="s">
        <v>143</v>
      </c>
      <c r="C38" s="3">
        <v>2010</v>
      </c>
      <c r="D38" s="6" t="s">
        <v>14</v>
      </c>
      <c r="E38" s="7" t="s">
        <v>16</v>
      </c>
      <c r="F38" s="7" t="s">
        <v>97</v>
      </c>
      <c r="G38" s="22">
        <v>10.199999999999999</v>
      </c>
      <c r="H38" s="5">
        <v>41</v>
      </c>
      <c r="I38" s="30" t="s">
        <v>144</v>
      </c>
      <c r="J38" s="5">
        <v>2</v>
      </c>
      <c r="K38" s="13" t="s">
        <v>145</v>
      </c>
      <c r="L38" s="5">
        <v>22</v>
      </c>
      <c r="M38" s="3">
        <f t="shared" si="0"/>
        <v>65</v>
      </c>
      <c r="N38" s="38" t="s">
        <v>159</v>
      </c>
    </row>
    <row r="39" spans="1:14" s="2" customFormat="1" ht="19.5" customHeight="1">
      <c r="A39" s="18">
        <v>28</v>
      </c>
      <c r="B39" s="6" t="s">
        <v>146</v>
      </c>
      <c r="C39" s="3">
        <v>2009</v>
      </c>
      <c r="D39" s="6" t="s">
        <v>14</v>
      </c>
      <c r="E39" s="7" t="s">
        <v>16</v>
      </c>
      <c r="F39" s="7" t="s">
        <v>147</v>
      </c>
      <c r="G39" s="22">
        <v>10.7</v>
      </c>
      <c r="H39" s="5">
        <v>31</v>
      </c>
      <c r="I39" s="30" t="s">
        <v>148</v>
      </c>
      <c r="J39" s="5">
        <v>6</v>
      </c>
      <c r="K39" s="37" t="s">
        <v>149</v>
      </c>
      <c r="L39" s="5">
        <v>19</v>
      </c>
      <c r="M39" s="3">
        <f t="shared" si="0"/>
        <v>56</v>
      </c>
      <c r="N39" s="38" t="s">
        <v>159</v>
      </c>
    </row>
    <row r="40" spans="1:14" s="2" customFormat="1" ht="19.5" customHeight="1">
      <c r="A40" s="18">
        <v>29</v>
      </c>
      <c r="B40" s="6" t="s">
        <v>150</v>
      </c>
      <c r="C40" s="3">
        <v>2010</v>
      </c>
      <c r="D40" s="6" t="s">
        <v>14</v>
      </c>
      <c r="E40" s="7" t="s">
        <v>16</v>
      </c>
      <c r="F40" s="25" t="s">
        <v>35</v>
      </c>
      <c r="G40" s="22">
        <v>10.8</v>
      </c>
      <c r="H40" s="5">
        <v>29</v>
      </c>
      <c r="I40" s="30" t="s">
        <v>151</v>
      </c>
      <c r="J40" s="5">
        <v>6</v>
      </c>
      <c r="K40" s="13" t="s">
        <v>152</v>
      </c>
      <c r="L40" s="5">
        <v>15</v>
      </c>
      <c r="M40" s="3">
        <f t="shared" si="0"/>
        <v>50</v>
      </c>
      <c r="N40" s="38" t="s">
        <v>159</v>
      </c>
    </row>
    <row r="41" spans="1:14" s="10" customFormat="1" ht="19.5" customHeight="1">
      <c r="A41" s="18">
        <v>30</v>
      </c>
      <c r="B41" s="6" t="s">
        <v>153</v>
      </c>
      <c r="C41" s="3">
        <v>2009</v>
      </c>
      <c r="D41" s="6" t="s">
        <v>14</v>
      </c>
      <c r="E41" s="7" t="s">
        <v>16</v>
      </c>
      <c r="F41" s="7" t="s">
        <v>104</v>
      </c>
      <c r="G41" s="22">
        <v>11.6</v>
      </c>
      <c r="H41" s="5">
        <v>13</v>
      </c>
      <c r="I41" s="30" t="s">
        <v>154</v>
      </c>
      <c r="J41" s="5">
        <v>7</v>
      </c>
      <c r="K41" s="37" t="s">
        <v>155</v>
      </c>
      <c r="L41" s="5">
        <v>11</v>
      </c>
      <c r="M41" s="3">
        <f t="shared" si="0"/>
        <v>31</v>
      </c>
      <c r="N41" s="38" t="s">
        <v>159</v>
      </c>
    </row>
    <row r="43" spans="1:14">
      <c r="A43" s="26"/>
      <c r="B43" s="27"/>
      <c r="C43" s="4"/>
      <c r="D43" s="27"/>
      <c r="E43" s="28"/>
      <c r="F43" s="28"/>
      <c r="G43" s="29"/>
      <c r="H43" s="4"/>
      <c r="I43" s="4"/>
      <c r="J43" s="4"/>
      <c r="K43" s="4"/>
      <c r="L43" s="4"/>
      <c r="M43" s="4"/>
    </row>
    <row r="44" spans="1:14">
      <c r="A44" s="26"/>
      <c r="B44" s="27"/>
      <c r="C44" s="4"/>
      <c r="D44" s="27"/>
      <c r="E44" s="28"/>
      <c r="F44" s="28"/>
      <c r="G44" s="29"/>
      <c r="H44" s="4"/>
      <c r="I44" s="4"/>
      <c r="J44" s="4"/>
      <c r="K44" s="4"/>
      <c r="L44" s="4"/>
      <c r="M44" s="4"/>
    </row>
    <row r="45" spans="1:14">
      <c r="A45" s="26"/>
      <c r="B45" s="27"/>
      <c r="C45" s="4"/>
      <c r="D45" s="27"/>
      <c r="E45" s="28"/>
      <c r="F45" s="28"/>
      <c r="G45" s="29"/>
      <c r="H45" s="4"/>
      <c r="I45" s="4"/>
      <c r="J45" s="4"/>
      <c r="K45" s="4"/>
      <c r="L45" s="4"/>
      <c r="M45" s="4"/>
    </row>
    <row r="46" spans="1:14">
      <c r="A46" s="26"/>
      <c r="B46" s="27"/>
      <c r="C46" s="4"/>
      <c r="D46" s="27"/>
      <c r="E46" s="28"/>
      <c r="F46" s="28"/>
      <c r="G46" s="29"/>
      <c r="H46" s="4"/>
      <c r="I46" s="4"/>
      <c r="J46" s="4"/>
      <c r="K46" s="4"/>
      <c r="L46" s="4"/>
      <c r="M46" s="4"/>
    </row>
    <row r="47" spans="1:14">
      <c r="D47" s="27"/>
    </row>
  </sheetData>
  <mergeCells count="16">
    <mergeCell ref="A1:N1"/>
    <mergeCell ref="A2:N2"/>
    <mergeCell ref="A3:N3"/>
    <mergeCell ref="M10:M11"/>
    <mergeCell ref="N10:N11"/>
    <mergeCell ref="A10:A11"/>
    <mergeCell ref="B10:B11"/>
    <mergeCell ref="C10:C11"/>
    <mergeCell ref="D10:D11"/>
    <mergeCell ref="E10:E11"/>
    <mergeCell ref="A8:N8"/>
    <mergeCell ref="F10:F11"/>
    <mergeCell ref="G10:L10"/>
    <mergeCell ref="A5:N5"/>
    <mergeCell ref="A6:N6"/>
    <mergeCell ref="A7:N7"/>
  </mergeCells>
  <pageMargins left="0.19" right="0.15" top="0.35" bottom="0.32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opLeftCell="A7" zoomScale="120" zoomScaleNormal="120" workbookViewId="0">
      <selection activeCell="N21" sqref="N21"/>
    </sheetView>
  </sheetViews>
  <sheetFormatPr defaultRowHeight="15"/>
  <cols>
    <col min="1" max="1" width="5.28515625" style="19" customWidth="1"/>
    <col min="2" max="2" width="19.28515625" customWidth="1"/>
    <col min="3" max="3" width="6.42578125" style="1" customWidth="1"/>
    <col min="4" max="4" width="15.7109375" hidden="1" customWidth="1"/>
    <col min="5" max="5" width="23" style="11" hidden="1" customWidth="1"/>
    <col min="6" max="6" width="24.7109375" style="11" customWidth="1"/>
    <col min="7" max="7" width="6" style="15" customWidth="1"/>
    <col min="8" max="8" width="4.85546875" style="1" customWidth="1"/>
    <col min="9" max="9" width="7.5703125" style="1" customWidth="1"/>
    <col min="10" max="10" width="5" style="1" customWidth="1"/>
    <col min="11" max="11" width="6.7109375" style="1" customWidth="1"/>
    <col min="12" max="12" width="5.140625" style="1" customWidth="1"/>
    <col min="13" max="13" width="6.5703125" style="1" customWidth="1"/>
    <col min="14" max="14" width="6.140625" style="4" customWidth="1"/>
  </cols>
  <sheetData>
    <row r="1" spans="1:14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43" t="s">
        <v>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>
      <c r="A3" s="43" t="s">
        <v>32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8.75">
      <c r="A5" s="53" t="s">
        <v>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18.75">
      <c r="A6" s="54" t="s">
        <v>74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20.25">
      <c r="A7" s="49" t="s">
        <v>51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20.25">
      <c r="A8" s="49" t="s">
        <v>29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ht="18.75">
      <c r="A9" s="17"/>
      <c r="B9" s="17" t="s">
        <v>53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4" s="2" customFormat="1">
      <c r="A10" s="46" t="s">
        <v>0</v>
      </c>
      <c r="B10" s="47" t="s">
        <v>1</v>
      </c>
      <c r="C10" s="44" t="s">
        <v>2</v>
      </c>
      <c r="D10" s="47" t="s">
        <v>11</v>
      </c>
      <c r="E10" s="48" t="s">
        <v>3</v>
      </c>
      <c r="F10" s="48" t="s">
        <v>4</v>
      </c>
      <c r="G10" s="55" t="s">
        <v>8</v>
      </c>
      <c r="H10" s="56"/>
      <c r="I10" s="56"/>
      <c r="J10" s="56"/>
      <c r="K10" s="56"/>
      <c r="L10" s="57"/>
      <c r="M10" s="44" t="s">
        <v>23</v>
      </c>
      <c r="N10" s="44" t="s">
        <v>10</v>
      </c>
    </row>
    <row r="11" spans="1:14" s="2" customFormat="1">
      <c r="A11" s="46"/>
      <c r="B11" s="47"/>
      <c r="C11" s="45"/>
      <c r="D11" s="47"/>
      <c r="E11" s="48"/>
      <c r="F11" s="48"/>
      <c r="G11" s="12" t="s">
        <v>5</v>
      </c>
      <c r="H11" s="5" t="s">
        <v>6</v>
      </c>
      <c r="I11" s="3" t="s">
        <v>7</v>
      </c>
      <c r="J11" s="5" t="s">
        <v>6</v>
      </c>
      <c r="K11" s="3" t="s">
        <v>24</v>
      </c>
      <c r="L11" s="5" t="s">
        <v>6</v>
      </c>
      <c r="M11" s="45"/>
      <c r="N11" s="45"/>
    </row>
    <row r="12" spans="1:14" s="2" customFormat="1">
      <c r="A12" s="18">
        <v>1</v>
      </c>
      <c r="B12" s="6" t="s">
        <v>46</v>
      </c>
      <c r="C12" s="21">
        <v>2007</v>
      </c>
      <c r="D12" s="6" t="s">
        <v>14</v>
      </c>
      <c r="E12" s="7" t="s">
        <v>16</v>
      </c>
      <c r="F12" s="7" t="s">
        <v>41</v>
      </c>
      <c r="G12" s="22">
        <v>8.75</v>
      </c>
      <c r="H12" s="5">
        <v>84</v>
      </c>
      <c r="I12" s="30">
        <v>135</v>
      </c>
      <c r="J12" s="5">
        <v>73</v>
      </c>
      <c r="K12" s="3" t="s">
        <v>52</v>
      </c>
      <c r="L12" s="5">
        <v>66</v>
      </c>
      <c r="M12" s="21">
        <f t="shared" ref="M12:M21" si="0">H12+J12+L12</f>
        <v>223</v>
      </c>
      <c r="N12" s="21">
        <v>3</v>
      </c>
    </row>
    <row r="13" spans="1:14" s="2" customFormat="1">
      <c r="A13" s="18">
        <v>2</v>
      </c>
      <c r="B13" s="6" t="s">
        <v>48</v>
      </c>
      <c r="C13" s="21">
        <v>2007</v>
      </c>
      <c r="D13" s="6" t="s">
        <v>12</v>
      </c>
      <c r="E13" s="7" t="s">
        <v>13</v>
      </c>
      <c r="F13" s="7" t="s">
        <v>21</v>
      </c>
      <c r="G13" s="22">
        <v>8.3000000000000007</v>
      </c>
      <c r="H13" s="5">
        <v>105</v>
      </c>
      <c r="I13" s="30">
        <v>3.96</v>
      </c>
      <c r="J13" s="5">
        <v>48</v>
      </c>
      <c r="K13" s="3" t="s">
        <v>49</v>
      </c>
      <c r="L13" s="5">
        <v>60</v>
      </c>
      <c r="M13" s="21">
        <f t="shared" si="0"/>
        <v>213</v>
      </c>
      <c r="N13" s="21" t="s">
        <v>156</v>
      </c>
    </row>
    <row r="14" spans="1:14" s="2" customFormat="1">
      <c r="A14" s="18">
        <v>3</v>
      </c>
      <c r="B14" s="6" t="s">
        <v>40</v>
      </c>
      <c r="C14" s="21">
        <v>2008</v>
      </c>
      <c r="D14" s="6" t="s">
        <v>12</v>
      </c>
      <c r="E14" s="7" t="s">
        <v>13</v>
      </c>
      <c r="F14" s="7" t="s">
        <v>41</v>
      </c>
      <c r="G14" s="22">
        <v>8.5</v>
      </c>
      <c r="H14" s="5">
        <v>96</v>
      </c>
      <c r="I14" s="30">
        <v>125</v>
      </c>
      <c r="J14" s="5">
        <v>58</v>
      </c>
      <c r="K14" s="3" t="s">
        <v>54</v>
      </c>
      <c r="L14" s="5">
        <v>52</v>
      </c>
      <c r="M14" s="21">
        <f t="shared" si="0"/>
        <v>206</v>
      </c>
      <c r="N14" s="21" t="s">
        <v>156</v>
      </c>
    </row>
    <row r="15" spans="1:14" s="2" customFormat="1">
      <c r="A15" s="18">
        <v>4</v>
      </c>
      <c r="B15" s="7" t="s">
        <v>42</v>
      </c>
      <c r="C15" s="20">
        <v>2008</v>
      </c>
      <c r="D15" s="7" t="s">
        <v>17</v>
      </c>
      <c r="E15" s="7" t="s">
        <v>36</v>
      </c>
      <c r="F15" s="7" t="s">
        <v>35</v>
      </c>
      <c r="G15" s="23">
        <v>8.8000000000000007</v>
      </c>
      <c r="H15" s="9">
        <v>88</v>
      </c>
      <c r="I15" s="31" t="s">
        <v>55</v>
      </c>
      <c r="J15" s="9">
        <v>53</v>
      </c>
      <c r="K15" s="8" t="s">
        <v>56</v>
      </c>
      <c r="L15" s="9">
        <v>60</v>
      </c>
      <c r="M15" s="21">
        <f t="shared" si="0"/>
        <v>201</v>
      </c>
      <c r="N15" s="21" t="s">
        <v>156</v>
      </c>
    </row>
    <row r="16" spans="1:14" s="2" customFormat="1">
      <c r="A16" s="18">
        <v>5</v>
      </c>
      <c r="B16" s="6" t="s">
        <v>27</v>
      </c>
      <c r="C16" s="21">
        <v>2008</v>
      </c>
      <c r="D16" s="6" t="s">
        <v>14</v>
      </c>
      <c r="E16" s="7" t="s">
        <v>16</v>
      </c>
      <c r="F16" s="7" t="s">
        <v>25</v>
      </c>
      <c r="G16" s="22">
        <v>8.6999999999999993</v>
      </c>
      <c r="H16" s="5">
        <v>88</v>
      </c>
      <c r="I16" s="30" t="s">
        <v>59</v>
      </c>
      <c r="J16" s="5">
        <v>43</v>
      </c>
      <c r="K16" s="3" t="s">
        <v>47</v>
      </c>
      <c r="L16" s="5">
        <v>68</v>
      </c>
      <c r="M16" s="21">
        <f>H16+J16+L16</f>
        <v>199</v>
      </c>
      <c r="N16" s="21" t="s">
        <v>156</v>
      </c>
    </row>
    <row r="17" spans="1:14" s="2" customFormat="1">
      <c r="A17" s="18">
        <v>6</v>
      </c>
      <c r="B17" s="6" t="s">
        <v>60</v>
      </c>
      <c r="C17" s="3">
        <v>2008</v>
      </c>
      <c r="D17" s="6" t="s">
        <v>14</v>
      </c>
      <c r="E17" s="7" t="s">
        <v>26</v>
      </c>
      <c r="F17" s="7" t="s">
        <v>21</v>
      </c>
      <c r="G17" s="22">
        <v>9</v>
      </c>
      <c r="H17" s="5">
        <v>77</v>
      </c>
      <c r="I17" s="30" t="s">
        <v>61</v>
      </c>
      <c r="J17" s="5">
        <v>42</v>
      </c>
      <c r="K17" s="3" t="s">
        <v>62</v>
      </c>
      <c r="L17" s="5">
        <v>65</v>
      </c>
      <c r="M17" s="3">
        <f>H17+J17+L17</f>
        <v>184</v>
      </c>
      <c r="N17" s="21" t="s">
        <v>156</v>
      </c>
    </row>
    <row r="18" spans="1:14" s="2" customFormat="1">
      <c r="A18" s="18">
        <v>7</v>
      </c>
      <c r="B18" s="6" t="s">
        <v>45</v>
      </c>
      <c r="C18" s="3">
        <v>2007</v>
      </c>
      <c r="D18" s="6" t="s">
        <v>14</v>
      </c>
      <c r="E18" s="7" t="s">
        <v>26</v>
      </c>
      <c r="F18" s="7" t="s">
        <v>25</v>
      </c>
      <c r="G18" s="22">
        <v>8.8000000000000007</v>
      </c>
      <c r="H18" s="5">
        <v>84</v>
      </c>
      <c r="I18" s="30" t="s">
        <v>57</v>
      </c>
      <c r="J18" s="5">
        <v>52</v>
      </c>
      <c r="K18" s="3" t="s">
        <v>58</v>
      </c>
      <c r="L18" s="5">
        <v>47</v>
      </c>
      <c r="M18" s="3">
        <f>H18+J18+L18</f>
        <v>183</v>
      </c>
      <c r="N18" s="21" t="s">
        <v>156</v>
      </c>
    </row>
    <row r="19" spans="1:14" s="10" customFormat="1">
      <c r="A19" s="18">
        <v>8</v>
      </c>
      <c r="B19" s="32" t="s">
        <v>43</v>
      </c>
      <c r="C19" s="20">
        <v>2008</v>
      </c>
      <c r="D19" s="32" t="s">
        <v>14</v>
      </c>
      <c r="E19" s="32" t="s">
        <v>16</v>
      </c>
      <c r="F19" s="32" t="s">
        <v>28</v>
      </c>
      <c r="G19" s="33">
        <v>9.4</v>
      </c>
      <c r="H19" s="34">
        <v>65</v>
      </c>
      <c r="I19" s="35" t="s">
        <v>57</v>
      </c>
      <c r="J19" s="34">
        <v>52</v>
      </c>
      <c r="K19" s="20" t="s">
        <v>63</v>
      </c>
      <c r="L19" s="34">
        <v>57</v>
      </c>
      <c r="M19" s="21">
        <f t="shared" si="0"/>
        <v>174</v>
      </c>
      <c r="N19" s="21" t="s">
        <v>156</v>
      </c>
    </row>
    <row r="20" spans="1:14" s="10" customFormat="1" ht="25.5">
      <c r="A20" s="18">
        <v>9</v>
      </c>
      <c r="B20" s="6" t="s">
        <v>34</v>
      </c>
      <c r="C20" s="3">
        <v>2008</v>
      </c>
      <c r="D20" s="6" t="s">
        <v>12</v>
      </c>
      <c r="E20" s="7" t="s">
        <v>13</v>
      </c>
      <c r="F20" s="7" t="s">
        <v>64</v>
      </c>
      <c r="G20" s="22">
        <v>8.8000000000000007</v>
      </c>
      <c r="H20" s="5">
        <v>84</v>
      </c>
      <c r="I20" s="30" t="s">
        <v>65</v>
      </c>
      <c r="J20" s="5">
        <v>0</v>
      </c>
      <c r="K20" s="3" t="s">
        <v>66</v>
      </c>
      <c r="L20" s="5">
        <v>70</v>
      </c>
      <c r="M20" s="21">
        <f t="shared" si="0"/>
        <v>154</v>
      </c>
      <c r="N20" s="21" t="s">
        <v>157</v>
      </c>
    </row>
    <row r="21" spans="1:14" s="10" customFormat="1">
      <c r="A21" s="18">
        <v>10</v>
      </c>
      <c r="B21" s="6" t="s">
        <v>44</v>
      </c>
      <c r="C21" s="3">
        <v>2008</v>
      </c>
      <c r="D21" s="6" t="s">
        <v>15</v>
      </c>
      <c r="E21" s="7" t="s">
        <v>38</v>
      </c>
      <c r="F21" s="7" t="s">
        <v>41</v>
      </c>
      <c r="G21" s="22">
        <v>9.6999999999999993</v>
      </c>
      <c r="H21" s="5">
        <v>56</v>
      </c>
      <c r="I21" s="30" t="s">
        <v>67</v>
      </c>
      <c r="J21" s="5">
        <v>12</v>
      </c>
      <c r="K21" s="3" t="s">
        <v>68</v>
      </c>
      <c r="L21" s="5">
        <v>37</v>
      </c>
      <c r="M21" s="21">
        <f t="shared" si="0"/>
        <v>105</v>
      </c>
      <c r="N21" s="21" t="s">
        <v>158</v>
      </c>
    </row>
    <row r="22" spans="1:14" s="10" customFormat="1">
      <c r="A22" s="18">
        <v>11</v>
      </c>
      <c r="B22" s="6" t="s">
        <v>71</v>
      </c>
      <c r="C22" s="3">
        <v>2008</v>
      </c>
      <c r="D22" s="6" t="s">
        <v>14</v>
      </c>
      <c r="E22" s="7" t="s">
        <v>16</v>
      </c>
      <c r="F22" s="7" t="s">
        <v>72</v>
      </c>
      <c r="G22" s="22">
        <v>9.3000000000000007</v>
      </c>
      <c r="H22" s="5">
        <v>0</v>
      </c>
      <c r="I22" s="30" t="s">
        <v>73</v>
      </c>
      <c r="J22" s="5">
        <v>0</v>
      </c>
      <c r="K22" s="3" t="s">
        <v>65</v>
      </c>
      <c r="L22" s="5">
        <v>0</v>
      </c>
      <c r="M22" s="21">
        <f>H22+J22+L22</f>
        <v>0</v>
      </c>
      <c r="N22" s="21"/>
    </row>
    <row r="23" spans="1:14" s="10" customFormat="1">
      <c r="A23" s="18">
        <v>12</v>
      </c>
      <c r="B23" s="6" t="s">
        <v>69</v>
      </c>
      <c r="C23" s="3">
        <v>2007</v>
      </c>
      <c r="D23" s="6" t="s">
        <v>12</v>
      </c>
      <c r="E23" s="7" t="s">
        <v>13</v>
      </c>
      <c r="F23" s="7" t="s">
        <v>41</v>
      </c>
      <c r="G23" s="22">
        <v>9.1999999999999993</v>
      </c>
      <c r="H23" s="5">
        <v>0</v>
      </c>
      <c r="I23" s="30" t="s">
        <v>65</v>
      </c>
      <c r="J23" s="5">
        <v>0</v>
      </c>
      <c r="K23" s="3" t="s">
        <v>65</v>
      </c>
      <c r="L23" s="5">
        <v>0</v>
      </c>
      <c r="M23" s="21">
        <f>H23+J23+L23</f>
        <v>0</v>
      </c>
      <c r="N23" s="21"/>
    </row>
    <row r="24" spans="1:14" s="2" customFormat="1">
      <c r="A24" s="18">
        <v>13</v>
      </c>
      <c r="B24" s="7" t="s">
        <v>70</v>
      </c>
      <c r="C24" s="8">
        <v>2007</v>
      </c>
      <c r="D24" s="7" t="s">
        <v>17</v>
      </c>
      <c r="E24" s="7" t="s">
        <v>39</v>
      </c>
      <c r="F24" s="7" t="s">
        <v>41</v>
      </c>
      <c r="G24" s="23">
        <v>9.8000000000000007</v>
      </c>
      <c r="H24" s="9">
        <v>0</v>
      </c>
      <c r="I24" s="31" t="s">
        <v>65</v>
      </c>
      <c r="J24" s="9">
        <v>0</v>
      </c>
      <c r="K24" s="8" t="s">
        <v>65</v>
      </c>
      <c r="L24" s="9">
        <v>0</v>
      </c>
      <c r="M24" s="21">
        <f>H24+J24+L24</f>
        <v>0</v>
      </c>
      <c r="N24" s="21"/>
    </row>
    <row r="26" spans="1:14">
      <c r="A26" s="26"/>
      <c r="B26" s="27"/>
      <c r="C26" s="4"/>
      <c r="D26" s="27"/>
      <c r="E26" s="28"/>
      <c r="F26" s="28"/>
      <c r="G26" s="29"/>
      <c r="H26" s="4"/>
      <c r="I26" s="4"/>
      <c r="J26" s="4"/>
      <c r="K26" s="4"/>
      <c r="L26" s="4"/>
      <c r="M26" s="4"/>
    </row>
    <row r="27" spans="1:14">
      <c r="A27" s="26"/>
      <c r="B27" s="27"/>
      <c r="C27" s="4"/>
      <c r="D27" s="27"/>
      <c r="E27" s="28"/>
      <c r="F27" s="28"/>
      <c r="G27" s="29"/>
      <c r="H27" s="4"/>
      <c r="I27" s="4"/>
      <c r="J27" s="4"/>
      <c r="K27" s="4"/>
      <c r="L27" s="4"/>
      <c r="M27" s="4"/>
    </row>
    <row r="28" spans="1:14">
      <c r="A28" s="26"/>
      <c r="B28" s="27"/>
      <c r="C28" s="4"/>
      <c r="D28" s="27"/>
      <c r="E28" s="28"/>
      <c r="F28" s="28"/>
      <c r="G28" s="29"/>
      <c r="H28" s="4"/>
      <c r="I28" s="4"/>
      <c r="J28" s="4"/>
      <c r="K28" s="4"/>
      <c r="L28" s="4"/>
      <c r="M28" s="4"/>
    </row>
    <row r="29" spans="1:14">
      <c r="A29" s="26"/>
      <c r="B29" s="27"/>
      <c r="C29" s="4"/>
      <c r="D29" s="27"/>
      <c r="E29" s="28"/>
      <c r="F29" s="28"/>
      <c r="G29" s="29"/>
      <c r="H29" s="4"/>
      <c r="I29" s="4"/>
      <c r="J29" s="4"/>
      <c r="K29" s="4"/>
      <c r="L29" s="4"/>
      <c r="M29" s="4"/>
    </row>
    <row r="30" spans="1:14">
      <c r="D30" s="27"/>
    </row>
  </sheetData>
  <mergeCells count="16">
    <mergeCell ref="A1:N1"/>
    <mergeCell ref="A2:N2"/>
    <mergeCell ref="A3:N3"/>
    <mergeCell ref="A8:N8"/>
    <mergeCell ref="F10:F11"/>
    <mergeCell ref="G10:L10"/>
    <mergeCell ref="A5:N5"/>
    <mergeCell ref="A6:N6"/>
    <mergeCell ref="A7:N7"/>
    <mergeCell ref="M10:M11"/>
    <mergeCell ref="N10:N11"/>
    <mergeCell ref="A10:A11"/>
    <mergeCell ref="B10:B11"/>
    <mergeCell ref="C10:C11"/>
    <mergeCell ref="D10:D11"/>
    <mergeCell ref="E10:E11"/>
  </mergeCells>
  <pageMargins left="0.19" right="0.15" top="0.23" bottom="0.2" header="0.21" footer="0.2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tabSelected="1" topLeftCell="A4" zoomScale="110" zoomScaleNormal="110" workbookViewId="0">
      <selection activeCell="I60" sqref="I60"/>
    </sheetView>
  </sheetViews>
  <sheetFormatPr defaultRowHeight="15"/>
  <cols>
    <col min="1" max="1" width="5.28515625" style="19" customWidth="1"/>
    <col min="2" max="2" width="21.85546875" customWidth="1"/>
    <col min="3" max="3" width="6.42578125" style="1" customWidth="1"/>
    <col min="4" max="4" width="15.7109375" hidden="1" customWidth="1"/>
    <col min="5" max="5" width="24.28515625" style="11" hidden="1" customWidth="1"/>
    <col min="6" max="6" width="24.28515625" style="11" customWidth="1"/>
    <col min="7" max="7" width="6" style="15" customWidth="1"/>
    <col min="8" max="8" width="4.85546875" style="1" customWidth="1"/>
    <col min="9" max="9" width="7.5703125" style="1" customWidth="1"/>
    <col min="10" max="10" width="5" style="1" customWidth="1"/>
    <col min="11" max="11" width="6.7109375" style="1" customWidth="1"/>
    <col min="12" max="12" width="5.140625" style="1" customWidth="1"/>
    <col min="13" max="13" width="6.5703125" style="1" customWidth="1"/>
    <col min="14" max="14" width="6.140625" style="4" hidden="1" customWidth="1"/>
  </cols>
  <sheetData>
    <row r="1" spans="1:14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43" t="s">
        <v>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>
      <c r="A3" s="43" t="s">
        <v>32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8.75">
      <c r="A5" s="53" t="s">
        <v>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18.75">
      <c r="A6" s="54" t="s">
        <v>74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20.25">
      <c r="A7" s="49" t="s">
        <v>161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20.25">
      <c r="A8" s="49" t="s">
        <v>29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ht="18.75">
      <c r="A9" s="17"/>
      <c r="B9" s="17" t="s">
        <v>160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4" s="2" customFormat="1">
      <c r="A10" s="46" t="s">
        <v>0</v>
      </c>
      <c r="B10" s="47" t="s">
        <v>1</v>
      </c>
      <c r="C10" s="44" t="s">
        <v>2</v>
      </c>
      <c r="D10" s="47" t="s">
        <v>11</v>
      </c>
      <c r="E10" s="48" t="s">
        <v>3</v>
      </c>
      <c r="F10" s="48" t="s">
        <v>4</v>
      </c>
      <c r="G10" s="50" t="s">
        <v>8</v>
      </c>
      <c r="H10" s="51"/>
      <c r="I10" s="51"/>
      <c r="J10" s="51"/>
      <c r="K10" s="51"/>
      <c r="L10" s="52"/>
      <c r="M10" s="44" t="s">
        <v>23</v>
      </c>
      <c r="N10" s="44" t="s">
        <v>10</v>
      </c>
    </row>
    <row r="11" spans="1:14" s="2" customFormat="1">
      <c r="A11" s="46"/>
      <c r="B11" s="47"/>
      <c r="C11" s="45"/>
      <c r="D11" s="47"/>
      <c r="E11" s="48"/>
      <c r="F11" s="48"/>
      <c r="G11" s="12" t="s">
        <v>5</v>
      </c>
      <c r="H11" s="5" t="s">
        <v>6</v>
      </c>
      <c r="I11" s="41" t="s">
        <v>7</v>
      </c>
      <c r="J11" s="5" t="s">
        <v>6</v>
      </c>
      <c r="K11" s="41" t="s">
        <v>164</v>
      </c>
      <c r="L11" s="5" t="s">
        <v>6</v>
      </c>
      <c r="M11" s="45"/>
      <c r="N11" s="45"/>
    </row>
    <row r="12" spans="1:14" s="2" customFormat="1" ht="19.5" customHeight="1">
      <c r="A12" s="40">
        <v>1</v>
      </c>
      <c r="B12" s="6" t="s">
        <v>162</v>
      </c>
      <c r="C12" s="21">
        <v>2012</v>
      </c>
      <c r="D12" s="6" t="s">
        <v>12</v>
      </c>
      <c r="E12" s="7" t="s">
        <v>13</v>
      </c>
      <c r="F12" s="7" t="s">
        <v>28</v>
      </c>
      <c r="G12" s="22">
        <v>9.1999999999999993</v>
      </c>
      <c r="H12" s="5">
        <v>2</v>
      </c>
      <c r="I12" s="30" t="s">
        <v>163</v>
      </c>
      <c r="J12" s="5">
        <v>1</v>
      </c>
      <c r="K12" s="41">
        <v>29.1</v>
      </c>
      <c r="L12" s="5">
        <v>1</v>
      </c>
      <c r="M12" s="21">
        <f t="shared" ref="M12:M41" si="0">H12+J12+L12</f>
        <v>4</v>
      </c>
      <c r="N12" s="21">
        <v>3</v>
      </c>
    </row>
    <row r="13" spans="1:14" s="2" customFormat="1" ht="19.5" customHeight="1">
      <c r="A13" s="40">
        <v>2</v>
      </c>
      <c r="B13" s="6" t="s">
        <v>165</v>
      </c>
      <c r="C13" s="21">
        <v>2012</v>
      </c>
      <c r="D13" s="6" t="s">
        <v>14</v>
      </c>
      <c r="E13" s="7" t="s">
        <v>26</v>
      </c>
      <c r="F13" s="7" t="s">
        <v>41</v>
      </c>
      <c r="G13" s="22">
        <v>9.1</v>
      </c>
      <c r="H13" s="5">
        <v>1</v>
      </c>
      <c r="I13" s="30" t="s">
        <v>166</v>
      </c>
      <c r="J13" s="5">
        <v>2</v>
      </c>
      <c r="K13" s="30">
        <v>29.6</v>
      </c>
      <c r="L13" s="5">
        <v>2</v>
      </c>
      <c r="M13" s="21">
        <f t="shared" si="0"/>
        <v>5</v>
      </c>
      <c r="N13" s="21" t="s">
        <v>156</v>
      </c>
    </row>
    <row r="14" spans="1:14" s="2" customFormat="1" ht="19.5" customHeight="1">
      <c r="A14" s="40">
        <v>3</v>
      </c>
      <c r="B14" s="6" t="s">
        <v>167</v>
      </c>
      <c r="C14" s="41">
        <v>2011</v>
      </c>
      <c r="D14" s="6" t="s">
        <v>14</v>
      </c>
      <c r="E14" s="7" t="s">
        <v>26</v>
      </c>
      <c r="F14" s="7" t="s">
        <v>41</v>
      </c>
      <c r="G14" s="22">
        <v>9.4</v>
      </c>
      <c r="H14" s="5">
        <v>3</v>
      </c>
      <c r="I14" s="30" t="s">
        <v>168</v>
      </c>
      <c r="J14" s="5">
        <v>1</v>
      </c>
      <c r="K14" s="30" t="s">
        <v>169</v>
      </c>
      <c r="L14" s="5">
        <v>3</v>
      </c>
      <c r="M14" s="41">
        <f t="shared" si="0"/>
        <v>7</v>
      </c>
      <c r="N14" s="41" t="s">
        <v>157</v>
      </c>
    </row>
    <row r="15" spans="1:14" s="10" customFormat="1" ht="19.5" customHeight="1">
      <c r="A15" s="40">
        <v>4</v>
      </c>
      <c r="B15" s="6" t="s">
        <v>170</v>
      </c>
      <c r="C15" s="41">
        <v>2011</v>
      </c>
      <c r="D15" s="6" t="s">
        <v>14</v>
      </c>
      <c r="E15" s="7" t="s">
        <v>26</v>
      </c>
      <c r="F15" s="7" t="s">
        <v>22</v>
      </c>
      <c r="G15" s="22">
        <v>9.8000000000000007</v>
      </c>
      <c r="H15" s="5">
        <v>6</v>
      </c>
      <c r="I15" s="30" t="s">
        <v>171</v>
      </c>
      <c r="J15" s="5">
        <v>3</v>
      </c>
      <c r="K15" s="30" t="s">
        <v>172</v>
      </c>
      <c r="L15" s="5">
        <v>4</v>
      </c>
      <c r="M15" s="41">
        <f t="shared" si="0"/>
        <v>13</v>
      </c>
      <c r="N15" s="41" t="s">
        <v>157</v>
      </c>
    </row>
    <row r="16" spans="1:14" s="2" customFormat="1" ht="19.5" customHeight="1">
      <c r="A16" s="40">
        <v>5</v>
      </c>
      <c r="B16" s="6" t="s">
        <v>173</v>
      </c>
      <c r="C16" s="41">
        <v>2012</v>
      </c>
      <c r="D16" s="6" t="s">
        <v>19</v>
      </c>
      <c r="E16" s="7" t="s">
        <v>20</v>
      </c>
      <c r="F16" s="7" t="s">
        <v>25</v>
      </c>
      <c r="G16" s="22">
        <v>9.9</v>
      </c>
      <c r="H16" s="5">
        <v>7</v>
      </c>
      <c r="I16" s="30" t="s">
        <v>174</v>
      </c>
      <c r="J16" s="5">
        <v>4</v>
      </c>
      <c r="K16" s="30" t="s">
        <v>175</v>
      </c>
      <c r="L16" s="5">
        <v>6</v>
      </c>
      <c r="M16" s="41">
        <f t="shared" si="0"/>
        <v>17</v>
      </c>
      <c r="N16" s="41" t="s">
        <v>157</v>
      </c>
    </row>
    <row r="17" spans="1:14" s="2" customFormat="1" ht="19.5" customHeight="1">
      <c r="A17" s="40">
        <v>6</v>
      </c>
      <c r="B17" s="6" t="s">
        <v>176</v>
      </c>
      <c r="C17" s="41">
        <v>2011</v>
      </c>
      <c r="D17" s="6" t="s">
        <v>33</v>
      </c>
      <c r="E17" s="7" t="s">
        <v>18</v>
      </c>
      <c r="F17" s="7" t="s">
        <v>28</v>
      </c>
      <c r="G17" s="22">
        <v>9.9</v>
      </c>
      <c r="H17" s="5">
        <v>4</v>
      </c>
      <c r="I17" s="30" t="s">
        <v>113</v>
      </c>
      <c r="J17" s="5">
        <v>9</v>
      </c>
      <c r="K17" s="30" t="s">
        <v>177</v>
      </c>
      <c r="L17" s="5">
        <v>5</v>
      </c>
      <c r="M17" s="41">
        <f t="shared" si="0"/>
        <v>18</v>
      </c>
      <c r="N17" s="41" t="s">
        <v>157</v>
      </c>
    </row>
    <row r="18" spans="1:14" s="2" customFormat="1" ht="19.5" customHeight="1">
      <c r="A18" s="40">
        <v>6</v>
      </c>
      <c r="B18" s="6" t="s">
        <v>178</v>
      </c>
      <c r="C18" s="41">
        <v>2011</v>
      </c>
      <c r="D18" s="6" t="s">
        <v>33</v>
      </c>
      <c r="E18" s="7" t="s">
        <v>18</v>
      </c>
      <c r="F18" s="7" t="s">
        <v>35</v>
      </c>
      <c r="G18" s="22">
        <v>10</v>
      </c>
      <c r="H18" s="5">
        <v>9</v>
      </c>
      <c r="I18" s="30" t="s">
        <v>136</v>
      </c>
      <c r="J18" s="5">
        <v>2</v>
      </c>
      <c r="K18" s="30" t="s">
        <v>175</v>
      </c>
      <c r="L18" s="5">
        <v>7</v>
      </c>
      <c r="M18" s="41">
        <f t="shared" si="0"/>
        <v>18</v>
      </c>
      <c r="N18" s="41" t="s">
        <v>157</v>
      </c>
    </row>
    <row r="19" spans="1:14" s="2" customFormat="1" ht="19.5" customHeight="1">
      <c r="A19" s="40">
        <v>8</v>
      </c>
      <c r="B19" s="6" t="s">
        <v>179</v>
      </c>
      <c r="C19" s="41">
        <v>2011</v>
      </c>
      <c r="D19" s="6" t="s">
        <v>12</v>
      </c>
      <c r="E19" s="7" t="s">
        <v>13</v>
      </c>
      <c r="F19" s="7" t="s">
        <v>97</v>
      </c>
      <c r="G19" s="22">
        <v>9.6</v>
      </c>
      <c r="H19" s="5">
        <v>5</v>
      </c>
      <c r="I19" s="30" t="s">
        <v>180</v>
      </c>
      <c r="J19" s="5">
        <v>13</v>
      </c>
      <c r="K19" s="30" t="s">
        <v>181</v>
      </c>
      <c r="L19" s="5">
        <v>8</v>
      </c>
      <c r="M19" s="41">
        <f>H19+J19+L19</f>
        <v>26</v>
      </c>
      <c r="N19" s="41" t="s">
        <v>157</v>
      </c>
    </row>
    <row r="20" spans="1:14" s="2" customFormat="1" ht="19.5" customHeight="1">
      <c r="A20" s="40">
        <v>8</v>
      </c>
      <c r="B20" s="6" t="s">
        <v>182</v>
      </c>
      <c r="C20" s="41">
        <v>2011</v>
      </c>
      <c r="D20" s="6" t="s">
        <v>14</v>
      </c>
      <c r="E20" s="7" t="s">
        <v>26</v>
      </c>
      <c r="F20" s="7" t="s">
        <v>183</v>
      </c>
      <c r="G20" s="22">
        <v>10</v>
      </c>
      <c r="H20" s="5">
        <v>12</v>
      </c>
      <c r="I20" s="30" t="s">
        <v>184</v>
      </c>
      <c r="J20" s="5">
        <v>5</v>
      </c>
      <c r="K20" s="30" t="s">
        <v>185</v>
      </c>
      <c r="L20" s="5">
        <v>9</v>
      </c>
      <c r="M20" s="41">
        <f t="shared" si="0"/>
        <v>26</v>
      </c>
      <c r="N20" s="41" t="s">
        <v>158</v>
      </c>
    </row>
    <row r="21" spans="1:14" s="2" customFormat="1" ht="19.5" customHeight="1">
      <c r="A21" s="40">
        <v>10</v>
      </c>
      <c r="B21" s="6" t="s">
        <v>186</v>
      </c>
      <c r="C21" s="41">
        <v>2011</v>
      </c>
      <c r="D21" s="6" t="s">
        <v>14</v>
      </c>
      <c r="E21" s="7" t="s">
        <v>26</v>
      </c>
      <c r="F21" s="7" t="s">
        <v>104</v>
      </c>
      <c r="G21" s="22">
        <v>10</v>
      </c>
      <c r="H21" s="5">
        <v>11</v>
      </c>
      <c r="I21" s="30" t="s">
        <v>91</v>
      </c>
      <c r="J21" s="5">
        <v>6</v>
      </c>
      <c r="K21" s="30" t="s">
        <v>187</v>
      </c>
      <c r="L21" s="5">
        <v>12</v>
      </c>
      <c r="M21" s="41">
        <f t="shared" si="0"/>
        <v>29</v>
      </c>
      <c r="N21" s="41" t="s">
        <v>158</v>
      </c>
    </row>
    <row r="22" spans="1:14" s="2" customFormat="1" ht="19.5" customHeight="1">
      <c r="A22" s="40">
        <v>11</v>
      </c>
      <c r="B22" s="7" t="s">
        <v>188</v>
      </c>
      <c r="C22" s="42">
        <v>2013</v>
      </c>
      <c r="D22" s="7" t="s">
        <v>14</v>
      </c>
      <c r="E22" s="7" t="s">
        <v>26</v>
      </c>
      <c r="F22" s="7" t="s">
        <v>41</v>
      </c>
      <c r="G22" s="23">
        <v>9.9</v>
      </c>
      <c r="H22" s="9">
        <v>8</v>
      </c>
      <c r="I22" s="31" t="s">
        <v>189</v>
      </c>
      <c r="J22" s="9">
        <v>12</v>
      </c>
      <c r="K22" s="31" t="s">
        <v>190</v>
      </c>
      <c r="L22" s="9">
        <v>13</v>
      </c>
      <c r="M22" s="41">
        <f t="shared" si="0"/>
        <v>33</v>
      </c>
      <c r="N22" s="41" t="s">
        <v>158</v>
      </c>
    </row>
    <row r="23" spans="1:14" s="2" customFormat="1" ht="19.5" customHeight="1">
      <c r="A23" s="40">
        <v>11</v>
      </c>
      <c r="B23" s="6" t="s">
        <v>191</v>
      </c>
      <c r="C23" s="41">
        <v>2010</v>
      </c>
      <c r="D23" s="6" t="s">
        <v>12</v>
      </c>
      <c r="E23" s="7" t="s">
        <v>13</v>
      </c>
      <c r="F23" s="7" t="s">
        <v>104</v>
      </c>
      <c r="G23" s="22">
        <v>10.1</v>
      </c>
      <c r="H23" s="5">
        <v>15</v>
      </c>
      <c r="I23" s="30" t="s">
        <v>192</v>
      </c>
      <c r="J23" s="5">
        <v>8</v>
      </c>
      <c r="K23" s="30" t="s">
        <v>193</v>
      </c>
      <c r="L23" s="5">
        <v>10</v>
      </c>
      <c r="M23" s="41">
        <f t="shared" si="0"/>
        <v>33</v>
      </c>
      <c r="N23" s="41" t="s">
        <v>158</v>
      </c>
    </row>
    <row r="24" spans="1:14" s="2" customFormat="1" ht="19.5" customHeight="1">
      <c r="A24" s="40">
        <v>13</v>
      </c>
      <c r="B24" s="6" t="s">
        <v>194</v>
      </c>
      <c r="C24" s="41">
        <v>2011</v>
      </c>
      <c r="D24" s="6" t="s">
        <v>14</v>
      </c>
      <c r="E24" s="7" t="s">
        <v>16</v>
      </c>
      <c r="F24" s="7" t="s">
        <v>97</v>
      </c>
      <c r="G24" s="22">
        <v>10</v>
      </c>
      <c r="H24" s="5">
        <v>10</v>
      </c>
      <c r="I24" s="30" t="s">
        <v>73</v>
      </c>
      <c r="J24" s="5">
        <v>7</v>
      </c>
      <c r="K24" s="30" t="s">
        <v>195</v>
      </c>
      <c r="L24" s="5">
        <v>23</v>
      </c>
      <c r="M24" s="41">
        <f t="shared" si="0"/>
        <v>40</v>
      </c>
      <c r="N24" s="41" t="s">
        <v>158</v>
      </c>
    </row>
    <row r="25" spans="1:14" s="2" customFormat="1" ht="19.5" customHeight="1">
      <c r="A25" s="40">
        <v>14</v>
      </c>
      <c r="B25" s="6" t="s">
        <v>196</v>
      </c>
      <c r="C25" s="41">
        <v>2011</v>
      </c>
      <c r="D25" s="6" t="s">
        <v>12</v>
      </c>
      <c r="E25" s="7" t="s">
        <v>13</v>
      </c>
      <c r="F25" s="7" t="s">
        <v>35</v>
      </c>
      <c r="G25" s="22">
        <v>10</v>
      </c>
      <c r="H25" s="5">
        <v>13</v>
      </c>
      <c r="I25" s="30" t="s">
        <v>133</v>
      </c>
      <c r="J25" s="5">
        <v>15</v>
      </c>
      <c r="K25" s="30" t="s">
        <v>197</v>
      </c>
      <c r="L25" s="5">
        <v>16</v>
      </c>
      <c r="M25" s="41">
        <f t="shared" si="0"/>
        <v>44</v>
      </c>
      <c r="N25" s="41" t="s">
        <v>158</v>
      </c>
    </row>
    <row r="26" spans="1:14" s="2" customFormat="1" ht="19.5" customHeight="1">
      <c r="A26" s="40">
        <v>14</v>
      </c>
      <c r="B26" s="7" t="s">
        <v>199</v>
      </c>
      <c r="C26" s="42">
        <v>2011</v>
      </c>
      <c r="D26" s="7" t="s">
        <v>14</v>
      </c>
      <c r="E26" s="7" t="s">
        <v>16</v>
      </c>
      <c r="F26" s="7" t="s">
        <v>35</v>
      </c>
      <c r="G26" s="23">
        <v>10.1</v>
      </c>
      <c r="H26" s="9">
        <v>14</v>
      </c>
      <c r="I26" s="31" t="s">
        <v>200</v>
      </c>
      <c r="J26" s="9">
        <v>19</v>
      </c>
      <c r="K26" s="31" t="s">
        <v>201</v>
      </c>
      <c r="L26" s="9">
        <v>11</v>
      </c>
      <c r="M26" s="41">
        <f t="shared" si="0"/>
        <v>44</v>
      </c>
      <c r="N26" s="41" t="s">
        <v>158</v>
      </c>
    </row>
    <row r="27" spans="1:14" s="2" customFormat="1" ht="19.5" customHeight="1">
      <c r="A27" s="40">
        <v>16</v>
      </c>
      <c r="B27" s="6" t="s">
        <v>202</v>
      </c>
      <c r="C27" s="41">
        <v>2011</v>
      </c>
      <c r="D27" s="6" t="s">
        <v>14</v>
      </c>
      <c r="E27" s="7" t="s">
        <v>26</v>
      </c>
      <c r="F27" s="7" t="s">
        <v>183</v>
      </c>
      <c r="G27" s="22">
        <v>10.4</v>
      </c>
      <c r="H27" s="5">
        <v>17</v>
      </c>
      <c r="I27" s="30" t="s">
        <v>189</v>
      </c>
      <c r="J27" s="5">
        <v>11</v>
      </c>
      <c r="K27" s="30" t="s">
        <v>203</v>
      </c>
      <c r="L27" s="5">
        <v>19</v>
      </c>
      <c r="M27" s="41">
        <f t="shared" si="0"/>
        <v>47</v>
      </c>
      <c r="N27" s="41" t="s">
        <v>158</v>
      </c>
    </row>
    <row r="28" spans="1:14" s="2" customFormat="1" ht="19.5" customHeight="1">
      <c r="A28" s="40">
        <v>17</v>
      </c>
      <c r="B28" s="6" t="s">
        <v>204</v>
      </c>
      <c r="C28" s="41">
        <v>2012</v>
      </c>
      <c r="D28" s="6" t="s">
        <v>12</v>
      </c>
      <c r="E28" s="7" t="s">
        <v>13</v>
      </c>
      <c r="F28" s="7" t="s">
        <v>41</v>
      </c>
      <c r="G28" s="22">
        <v>10.5</v>
      </c>
      <c r="H28" s="5">
        <v>20</v>
      </c>
      <c r="I28" s="30" t="s">
        <v>205</v>
      </c>
      <c r="J28" s="5">
        <v>16</v>
      </c>
      <c r="K28" s="58" t="s">
        <v>206</v>
      </c>
      <c r="L28" s="5">
        <v>14</v>
      </c>
      <c r="M28" s="41">
        <f t="shared" si="0"/>
        <v>50</v>
      </c>
      <c r="N28" s="41" t="s">
        <v>158</v>
      </c>
    </row>
    <row r="29" spans="1:14" s="2" customFormat="1" ht="19.5" customHeight="1">
      <c r="A29" s="40">
        <v>18</v>
      </c>
      <c r="B29" s="6" t="s">
        <v>209</v>
      </c>
      <c r="C29" s="41">
        <v>2011</v>
      </c>
      <c r="D29" s="6" t="s">
        <v>12</v>
      </c>
      <c r="E29" s="7" t="s">
        <v>13</v>
      </c>
      <c r="F29" s="7" t="s">
        <v>97</v>
      </c>
      <c r="G29" s="22">
        <v>10.5</v>
      </c>
      <c r="H29" s="5">
        <v>19</v>
      </c>
      <c r="I29" s="30" t="s">
        <v>210</v>
      </c>
      <c r="J29" s="5">
        <v>22</v>
      </c>
      <c r="K29" s="30" t="s">
        <v>206</v>
      </c>
      <c r="L29" s="5">
        <v>15</v>
      </c>
      <c r="M29" s="41">
        <f>H29+J29+L29</f>
        <v>56</v>
      </c>
      <c r="N29" s="41" t="s">
        <v>158</v>
      </c>
    </row>
    <row r="30" spans="1:14" s="2" customFormat="1" ht="19.5" customHeight="1">
      <c r="A30" s="40">
        <v>19</v>
      </c>
      <c r="B30" s="6" t="s">
        <v>211</v>
      </c>
      <c r="C30" s="41">
        <v>2011</v>
      </c>
      <c r="D30" s="6" t="s">
        <v>33</v>
      </c>
      <c r="E30" s="7" t="s">
        <v>18</v>
      </c>
      <c r="F30" s="7" t="s">
        <v>104</v>
      </c>
      <c r="G30" s="22">
        <v>10.1</v>
      </c>
      <c r="H30" s="5">
        <v>16</v>
      </c>
      <c r="I30" s="30" t="s">
        <v>151</v>
      </c>
      <c r="J30" s="5">
        <v>25</v>
      </c>
      <c r="K30" s="30" t="s">
        <v>212</v>
      </c>
      <c r="L30" s="5">
        <v>17</v>
      </c>
      <c r="M30" s="41">
        <f>H30+J30+L30</f>
        <v>58</v>
      </c>
      <c r="N30" s="41" t="s">
        <v>158</v>
      </c>
    </row>
    <row r="31" spans="1:14" s="2" customFormat="1" ht="19.5" customHeight="1">
      <c r="A31" s="40">
        <v>20</v>
      </c>
      <c r="B31" s="7" t="s">
        <v>207</v>
      </c>
      <c r="C31" s="42">
        <v>2011</v>
      </c>
      <c r="D31" s="7" t="s">
        <v>33</v>
      </c>
      <c r="E31" s="7" t="s">
        <v>18</v>
      </c>
      <c r="F31" s="7" t="s">
        <v>97</v>
      </c>
      <c r="G31" s="23">
        <v>11.1</v>
      </c>
      <c r="H31" s="9">
        <v>29</v>
      </c>
      <c r="I31" s="31" t="s">
        <v>189</v>
      </c>
      <c r="J31" s="9">
        <v>10</v>
      </c>
      <c r="K31" s="31" t="s">
        <v>208</v>
      </c>
      <c r="L31" s="9">
        <v>22</v>
      </c>
      <c r="M31" s="41">
        <f>H31+J31+L31</f>
        <v>61</v>
      </c>
      <c r="N31" s="41" t="s">
        <v>158</v>
      </c>
    </row>
    <row r="32" spans="1:14" s="2" customFormat="1" ht="19.5" customHeight="1">
      <c r="A32" s="40">
        <v>20</v>
      </c>
      <c r="B32" s="7" t="s">
        <v>213</v>
      </c>
      <c r="C32" s="42">
        <v>2011</v>
      </c>
      <c r="D32" s="7" t="s">
        <v>33</v>
      </c>
      <c r="E32" s="7" t="s">
        <v>18</v>
      </c>
      <c r="F32" s="7" t="s">
        <v>97</v>
      </c>
      <c r="G32" s="23">
        <v>10.7</v>
      </c>
      <c r="H32" s="9">
        <v>23</v>
      </c>
      <c r="I32" s="31" t="s">
        <v>180</v>
      </c>
      <c r="J32" s="9">
        <v>14</v>
      </c>
      <c r="K32" s="31" t="s">
        <v>214</v>
      </c>
      <c r="L32" s="9">
        <v>29</v>
      </c>
      <c r="M32" s="41">
        <f>H32+J32+L32</f>
        <v>66</v>
      </c>
      <c r="N32" s="41" t="s">
        <v>158</v>
      </c>
    </row>
    <row r="33" spans="1:14" s="2" customFormat="1" ht="19.5" customHeight="1">
      <c r="A33" s="40">
        <v>20</v>
      </c>
      <c r="B33" s="6" t="s">
        <v>215</v>
      </c>
      <c r="C33" s="41">
        <v>2011</v>
      </c>
      <c r="D33" s="6" t="s">
        <v>12</v>
      </c>
      <c r="E33" s="7" t="s">
        <v>13</v>
      </c>
      <c r="F33" s="7" t="s">
        <v>104</v>
      </c>
      <c r="G33" s="22">
        <v>10.7</v>
      </c>
      <c r="H33" s="5">
        <v>26</v>
      </c>
      <c r="I33" s="30" t="s">
        <v>210</v>
      </c>
      <c r="J33" s="5">
        <v>23</v>
      </c>
      <c r="K33" s="30" t="s">
        <v>212</v>
      </c>
      <c r="L33" s="5">
        <v>18</v>
      </c>
      <c r="M33" s="41">
        <f t="shared" si="0"/>
        <v>67</v>
      </c>
      <c r="N33" s="41" t="s">
        <v>158</v>
      </c>
    </row>
    <row r="34" spans="1:14" s="2" customFormat="1" ht="19.5" customHeight="1">
      <c r="A34" s="40">
        <v>23</v>
      </c>
      <c r="B34" s="6" t="s">
        <v>216</v>
      </c>
      <c r="C34" s="41">
        <v>2012</v>
      </c>
      <c r="D34" s="6" t="s">
        <v>19</v>
      </c>
      <c r="E34" s="7" t="s">
        <v>20</v>
      </c>
      <c r="F34" s="7" t="s">
        <v>97</v>
      </c>
      <c r="G34" s="22">
        <v>10.5</v>
      </c>
      <c r="H34" s="5">
        <v>22</v>
      </c>
      <c r="I34" s="30" t="s">
        <v>217</v>
      </c>
      <c r="J34" s="5">
        <v>27</v>
      </c>
      <c r="K34" s="30" t="s">
        <v>208</v>
      </c>
      <c r="L34" s="5">
        <v>21</v>
      </c>
      <c r="M34" s="41">
        <f t="shared" si="0"/>
        <v>70</v>
      </c>
      <c r="N34" s="41" t="s">
        <v>158</v>
      </c>
    </row>
    <row r="35" spans="1:14" s="2" customFormat="1" ht="19.5" customHeight="1">
      <c r="A35" s="40">
        <v>24</v>
      </c>
      <c r="B35" s="6" t="s">
        <v>218</v>
      </c>
      <c r="C35" s="41">
        <v>2011</v>
      </c>
      <c r="D35" s="6" t="s">
        <v>14</v>
      </c>
      <c r="E35" s="7" t="s">
        <v>16</v>
      </c>
      <c r="F35" s="7" t="s">
        <v>104</v>
      </c>
      <c r="G35" s="22">
        <v>10.8</v>
      </c>
      <c r="H35" s="5">
        <v>28</v>
      </c>
      <c r="I35" s="30" t="s">
        <v>219</v>
      </c>
      <c r="J35" s="5">
        <v>17</v>
      </c>
      <c r="K35" s="30" t="s">
        <v>220</v>
      </c>
      <c r="L35" s="5">
        <v>26</v>
      </c>
      <c r="M35" s="41">
        <f t="shared" si="0"/>
        <v>71</v>
      </c>
      <c r="N35" s="41" t="s">
        <v>158</v>
      </c>
    </row>
    <row r="36" spans="1:14" s="2" customFormat="1" ht="19.5" customHeight="1">
      <c r="A36" s="40">
        <v>25</v>
      </c>
      <c r="B36" s="6" t="s">
        <v>221</v>
      </c>
      <c r="C36" s="41">
        <v>2012</v>
      </c>
      <c r="D36" s="6" t="s">
        <v>12</v>
      </c>
      <c r="E36" s="7" t="s">
        <v>13</v>
      </c>
      <c r="F36" s="7" t="s">
        <v>104</v>
      </c>
      <c r="G36" s="22">
        <v>10.7</v>
      </c>
      <c r="H36" s="5">
        <v>25</v>
      </c>
      <c r="I36" s="30" t="s">
        <v>222</v>
      </c>
      <c r="J36" s="5">
        <v>28</v>
      </c>
      <c r="K36" s="30" t="s">
        <v>223</v>
      </c>
      <c r="L36" s="5">
        <v>25</v>
      </c>
      <c r="M36" s="41">
        <f t="shared" si="0"/>
        <v>78</v>
      </c>
      <c r="N36" s="41" t="s">
        <v>159</v>
      </c>
    </row>
    <row r="37" spans="1:14" s="2" customFormat="1" ht="19.5" customHeight="1">
      <c r="A37" s="40">
        <v>26</v>
      </c>
      <c r="B37" s="6" t="s">
        <v>224</v>
      </c>
      <c r="C37" s="41">
        <v>2012</v>
      </c>
      <c r="D37" s="6" t="s">
        <v>14</v>
      </c>
      <c r="E37" s="7" t="s">
        <v>16</v>
      </c>
      <c r="F37" s="7" t="s">
        <v>147</v>
      </c>
      <c r="G37" s="22">
        <v>10.5</v>
      </c>
      <c r="H37" s="5">
        <v>21</v>
      </c>
      <c r="I37" s="30" t="s">
        <v>225</v>
      </c>
      <c r="J37" s="5">
        <v>40</v>
      </c>
      <c r="K37" s="30" t="s">
        <v>208</v>
      </c>
      <c r="L37" s="5">
        <v>20</v>
      </c>
      <c r="M37" s="41">
        <f t="shared" si="0"/>
        <v>81</v>
      </c>
      <c r="N37" s="41" t="s">
        <v>159</v>
      </c>
    </row>
    <row r="38" spans="1:14" s="2" customFormat="1" ht="19.5" customHeight="1">
      <c r="A38" s="40">
        <v>26</v>
      </c>
      <c r="B38" s="6" t="s">
        <v>226</v>
      </c>
      <c r="C38" s="41">
        <v>2012</v>
      </c>
      <c r="D38" s="6" t="s">
        <v>14</v>
      </c>
      <c r="E38" s="7" t="s">
        <v>16</v>
      </c>
      <c r="F38" s="7" t="s">
        <v>97</v>
      </c>
      <c r="G38" s="22">
        <v>10.7</v>
      </c>
      <c r="H38" s="5">
        <v>27</v>
      </c>
      <c r="I38" s="30" t="s">
        <v>227</v>
      </c>
      <c r="J38" s="5">
        <v>30</v>
      </c>
      <c r="K38" s="30" t="s">
        <v>228</v>
      </c>
      <c r="L38" s="5">
        <v>24</v>
      </c>
      <c r="M38" s="41">
        <f t="shared" si="0"/>
        <v>81</v>
      </c>
      <c r="N38" s="41" t="s">
        <v>159</v>
      </c>
    </row>
    <row r="39" spans="1:14" s="2" customFormat="1" ht="19.5" customHeight="1">
      <c r="A39" s="40">
        <v>26</v>
      </c>
      <c r="B39" s="6" t="s">
        <v>229</v>
      </c>
      <c r="C39" s="41">
        <v>2012</v>
      </c>
      <c r="D39" s="6" t="s">
        <v>14</v>
      </c>
      <c r="E39" s="7" t="s">
        <v>16</v>
      </c>
      <c r="F39" s="7" t="s">
        <v>41</v>
      </c>
      <c r="G39" s="22">
        <v>11.4</v>
      </c>
      <c r="H39" s="5">
        <v>32</v>
      </c>
      <c r="I39" s="30" t="s">
        <v>154</v>
      </c>
      <c r="J39" s="5">
        <v>21</v>
      </c>
      <c r="K39" s="30" t="s">
        <v>230</v>
      </c>
      <c r="L39" s="5">
        <v>28</v>
      </c>
      <c r="M39" s="41">
        <f t="shared" si="0"/>
        <v>81</v>
      </c>
      <c r="N39" s="41" t="s">
        <v>159</v>
      </c>
    </row>
    <row r="40" spans="1:14" s="2" customFormat="1" ht="19.5" customHeight="1">
      <c r="A40" s="40">
        <v>29</v>
      </c>
      <c r="B40" s="6" t="s">
        <v>231</v>
      </c>
      <c r="C40" s="41">
        <v>2011</v>
      </c>
      <c r="D40" s="6" t="s">
        <v>14</v>
      </c>
      <c r="E40" s="7" t="s">
        <v>16</v>
      </c>
      <c r="F40" s="25" t="s">
        <v>104</v>
      </c>
      <c r="G40" s="22">
        <v>11.2</v>
      </c>
      <c r="H40" s="5">
        <v>30</v>
      </c>
      <c r="I40" s="30" t="s">
        <v>232</v>
      </c>
      <c r="J40" s="5">
        <v>26</v>
      </c>
      <c r="K40" s="30" t="s">
        <v>233</v>
      </c>
      <c r="L40" s="5">
        <v>27</v>
      </c>
      <c r="M40" s="41">
        <f t="shared" si="0"/>
        <v>83</v>
      </c>
      <c r="N40" s="41" t="s">
        <v>159</v>
      </c>
    </row>
    <row r="41" spans="1:14" s="10" customFormat="1" ht="19.5" customHeight="1">
      <c r="A41" s="40">
        <v>30</v>
      </c>
      <c r="B41" s="6" t="s">
        <v>247</v>
      </c>
      <c r="C41" s="41">
        <v>2012</v>
      </c>
      <c r="D41" s="6" t="s">
        <v>14</v>
      </c>
      <c r="E41" s="7" t="s">
        <v>16</v>
      </c>
      <c r="F41" s="7" t="s">
        <v>97</v>
      </c>
      <c r="G41" s="22">
        <v>10.7</v>
      </c>
      <c r="H41" s="5">
        <v>24</v>
      </c>
      <c r="I41" s="30" t="s">
        <v>249</v>
      </c>
      <c r="J41" s="5">
        <v>37</v>
      </c>
      <c r="K41" s="30" t="s">
        <v>248</v>
      </c>
      <c r="L41" s="5">
        <v>30</v>
      </c>
      <c r="M41" s="41">
        <f t="shared" si="0"/>
        <v>91</v>
      </c>
      <c r="N41" s="41" t="s">
        <v>159</v>
      </c>
    </row>
    <row r="42" spans="1:14">
      <c r="A42" s="40">
        <v>31</v>
      </c>
      <c r="B42" s="6" t="s">
        <v>250</v>
      </c>
      <c r="C42" s="41">
        <v>2011</v>
      </c>
      <c r="D42" s="6" t="s">
        <v>14</v>
      </c>
      <c r="E42" s="7" t="s">
        <v>234</v>
      </c>
      <c r="F42" s="7" t="s">
        <v>251</v>
      </c>
      <c r="G42" s="22">
        <v>12.1</v>
      </c>
      <c r="H42" s="5">
        <v>43</v>
      </c>
      <c r="I42" s="30" t="s">
        <v>200</v>
      </c>
      <c r="J42" s="5">
        <v>18</v>
      </c>
      <c r="K42" s="30" t="s">
        <v>252</v>
      </c>
      <c r="L42" s="5">
        <v>31</v>
      </c>
      <c r="M42" s="41">
        <f t="shared" ref="M42:M54" si="1">H42+J42+L42</f>
        <v>92</v>
      </c>
    </row>
    <row r="43" spans="1:14">
      <c r="A43" s="40">
        <v>32</v>
      </c>
      <c r="B43" s="6" t="s">
        <v>253</v>
      </c>
      <c r="C43" s="41">
        <v>2012</v>
      </c>
      <c r="D43" s="6" t="s">
        <v>14</v>
      </c>
      <c r="E43" s="7" t="s">
        <v>235</v>
      </c>
      <c r="F43" s="7" t="s">
        <v>97</v>
      </c>
      <c r="G43" s="22">
        <v>11.3</v>
      </c>
      <c r="H43" s="5">
        <v>31</v>
      </c>
      <c r="I43" s="30" t="s">
        <v>254</v>
      </c>
      <c r="J43" s="5">
        <v>34</v>
      </c>
      <c r="K43" s="30" t="s">
        <v>233</v>
      </c>
      <c r="L43" s="5">
        <v>32</v>
      </c>
      <c r="M43" s="41">
        <f t="shared" si="1"/>
        <v>97</v>
      </c>
    </row>
    <row r="44" spans="1:14">
      <c r="A44" s="40">
        <v>33</v>
      </c>
      <c r="B44" s="6" t="s">
        <v>255</v>
      </c>
      <c r="C44" s="41">
        <v>2011</v>
      </c>
      <c r="D44" s="6" t="s">
        <v>14</v>
      </c>
      <c r="E44" s="7" t="s">
        <v>236</v>
      </c>
      <c r="F44" s="7" t="s">
        <v>97</v>
      </c>
      <c r="G44" s="22">
        <v>11.4</v>
      </c>
      <c r="H44" s="5">
        <v>33</v>
      </c>
      <c r="I44" s="30" t="s">
        <v>227</v>
      </c>
      <c r="J44" s="5">
        <v>29</v>
      </c>
      <c r="K44" s="30" t="s">
        <v>256</v>
      </c>
      <c r="L44" s="5">
        <v>36</v>
      </c>
      <c r="M44" s="41">
        <f t="shared" si="1"/>
        <v>98</v>
      </c>
    </row>
    <row r="45" spans="1:14">
      <c r="A45" s="40">
        <v>34</v>
      </c>
      <c r="B45" s="6" t="s">
        <v>257</v>
      </c>
      <c r="C45" s="41">
        <v>2012</v>
      </c>
      <c r="D45" s="6" t="s">
        <v>14</v>
      </c>
      <c r="E45" s="7" t="s">
        <v>237</v>
      </c>
      <c r="F45" s="7" t="s">
        <v>104</v>
      </c>
      <c r="G45" s="22">
        <v>11.7</v>
      </c>
      <c r="H45" s="5">
        <v>38</v>
      </c>
      <c r="I45" s="30" t="s">
        <v>200</v>
      </c>
      <c r="J45" s="5">
        <v>20</v>
      </c>
      <c r="K45" s="30" t="s">
        <v>258</v>
      </c>
      <c r="L45" s="5">
        <v>41</v>
      </c>
      <c r="M45" s="41">
        <f t="shared" si="1"/>
        <v>99</v>
      </c>
    </row>
    <row r="46" spans="1:14">
      <c r="A46" s="40">
        <v>35</v>
      </c>
      <c r="B46" s="6" t="s">
        <v>259</v>
      </c>
      <c r="C46" s="41">
        <v>2011</v>
      </c>
      <c r="D46" s="6" t="s">
        <v>14</v>
      </c>
      <c r="E46" s="7" t="s">
        <v>238</v>
      </c>
      <c r="F46" s="7" t="s">
        <v>28</v>
      </c>
      <c r="G46" s="22">
        <v>11.5</v>
      </c>
      <c r="H46" s="5">
        <v>34</v>
      </c>
      <c r="I46" s="30" t="s">
        <v>260</v>
      </c>
      <c r="J46" s="5">
        <v>31</v>
      </c>
      <c r="K46" s="30" t="s">
        <v>261</v>
      </c>
      <c r="L46" s="5">
        <v>35</v>
      </c>
      <c r="M46" s="41">
        <f t="shared" si="1"/>
        <v>100</v>
      </c>
    </row>
    <row r="47" spans="1:14">
      <c r="A47" s="40">
        <v>36</v>
      </c>
      <c r="B47" s="6" t="s">
        <v>262</v>
      </c>
      <c r="C47" s="41">
        <v>2014</v>
      </c>
      <c r="D47" s="6" t="s">
        <v>14</v>
      </c>
      <c r="E47" s="7" t="s">
        <v>239</v>
      </c>
      <c r="F47" s="7" t="s">
        <v>28</v>
      </c>
      <c r="G47" s="22">
        <v>11.5</v>
      </c>
      <c r="H47" s="5">
        <v>35</v>
      </c>
      <c r="I47" s="30" t="s">
        <v>263</v>
      </c>
      <c r="J47" s="5">
        <v>36</v>
      </c>
      <c r="K47" s="30" t="s">
        <v>264</v>
      </c>
      <c r="L47" s="5">
        <v>33</v>
      </c>
      <c r="M47" s="41">
        <f t="shared" si="1"/>
        <v>104</v>
      </c>
    </row>
    <row r="48" spans="1:14">
      <c r="A48" s="40">
        <v>37</v>
      </c>
      <c r="B48" s="6" t="s">
        <v>265</v>
      </c>
      <c r="C48" s="41">
        <v>2011</v>
      </c>
      <c r="D48" s="6" t="s">
        <v>14</v>
      </c>
      <c r="E48" s="7" t="s">
        <v>240</v>
      </c>
      <c r="F48" s="7" t="s">
        <v>97</v>
      </c>
      <c r="G48" s="22">
        <v>11.6</v>
      </c>
      <c r="H48" s="5">
        <v>36</v>
      </c>
      <c r="I48" s="30" t="s">
        <v>266</v>
      </c>
      <c r="J48" s="5">
        <v>32</v>
      </c>
      <c r="K48" s="30" t="s">
        <v>267</v>
      </c>
      <c r="L48" s="5">
        <v>39</v>
      </c>
      <c r="M48" s="41">
        <f t="shared" si="1"/>
        <v>107</v>
      </c>
    </row>
    <row r="49" spans="1:13">
      <c r="A49" s="40">
        <v>38</v>
      </c>
      <c r="B49" s="6" t="s">
        <v>268</v>
      </c>
      <c r="C49" s="41">
        <v>2011</v>
      </c>
      <c r="D49" s="6" t="s">
        <v>14</v>
      </c>
      <c r="E49" s="7" t="s">
        <v>241</v>
      </c>
      <c r="F49" s="7" t="s">
        <v>97</v>
      </c>
      <c r="G49" s="22">
        <v>12</v>
      </c>
      <c r="H49" s="5">
        <v>40</v>
      </c>
      <c r="I49" s="30" t="s">
        <v>269</v>
      </c>
      <c r="J49" s="5">
        <v>35</v>
      </c>
      <c r="K49" s="30" t="s">
        <v>270</v>
      </c>
      <c r="L49" s="5">
        <v>38</v>
      </c>
      <c r="M49" s="41">
        <f t="shared" si="1"/>
        <v>113</v>
      </c>
    </row>
    <row r="50" spans="1:13">
      <c r="A50" s="40">
        <v>38</v>
      </c>
      <c r="B50" s="6" t="s">
        <v>271</v>
      </c>
      <c r="C50" s="41">
        <v>2011</v>
      </c>
      <c r="D50" s="6" t="s">
        <v>14</v>
      </c>
      <c r="E50" s="7" t="s">
        <v>242</v>
      </c>
      <c r="F50" s="7" t="s">
        <v>251</v>
      </c>
      <c r="G50" s="22">
        <v>11.6</v>
      </c>
      <c r="H50" s="5">
        <v>37</v>
      </c>
      <c r="I50" s="30" t="s">
        <v>272</v>
      </c>
      <c r="J50" s="5">
        <v>39</v>
      </c>
      <c r="K50" s="30" t="s">
        <v>273</v>
      </c>
      <c r="L50" s="5">
        <v>37</v>
      </c>
      <c r="M50" s="41">
        <f t="shared" si="1"/>
        <v>113</v>
      </c>
    </row>
    <row r="51" spans="1:13">
      <c r="A51" s="40">
        <v>40</v>
      </c>
      <c r="B51" s="6" t="s">
        <v>274</v>
      </c>
      <c r="C51" s="41">
        <v>2012</v>
      </c>
      <c r="D51" s="6" t="s">
        <v>14</v>
      </c>
      <c r="E51" s="7" t="s">
        <v>243</v>
      </c>
      <c r="F51" s="7" t="s">
        <v>97</v>
      </c>
      <c r="G51" s="22">
        <v>11.8</v>
      </c>
      <c r="H51" s="5">
        <v>39</v>
      </c>
      <c r="I51" s="30" t="s">
        <v>275</v>
      </c>
      <c r="J51" s="5">
        <v>43</v>
      </c>
      <c r="K51" s="30" t="s">
        <v>276</v>
      </c>
      <c r="L51" s="5">
        <v>34</v>
      </c>
      <c r="M51" s="41">
        <f t="shared" si="1"/>
        <v>116</v>
      </c>
    </row>
    <row r="52" spans="1:13">
      <c r="A52" s="40">
        <v>41</v>
      </c>
      <c r="B52" s="6" t="s">
        <v>277</v>
      </c>
      <c r="C52" s="41">
        <v>2012</v>
      </c>
      <c r="D52" s="6" t="s">
        <v>14</v>
      </c>
      <c r="E52" s="7" t="s">
        <v>244</v>
      </c>
      <c r="F52" s="7" t="s">
        <v>22</v>
      </c>
      <c r="G52" s="22">
        <v>12.1</v>
      </c>
      <c r="H52" s="5">
        <v>41</v>
      </c>
      <c r="I52" s="30" t="s">
        <v>278</v>
      </c>
      <c r="J52" s="5">
        <v>42</v>
      </c>
      <c r="K52" s="30" t="s">
        <v>267</v>
      </c>
      <c r="L52" s="5">
        <v>40</v>
      </c>
      <c r="M52" s="41">
        <f t="shared" si="1"/>
        <v>123</v>
      </c>
    </row>
    <row r="53" spans="1:13">
      <c r="A53" s="40">
        <v>42</v>
      </c>
      <c r="B53" s="6" t="s">
        <v>283</v>
      </c>
      <c r="C53" s="41">
        <v>2011</v>
      </c>
      <c r="D53" s="6" t="s">
        <v>14</v>
      </c>
      <c r="E53" s="7" t="s">
        <v>245</v>
      </c>
      <c r="F53" s="7" t="s">
        <v>25</v>
      </c>
      <c r="G53" s="22">
        <v>12.5</v>
      </c>
      <c r="H53" s="5">
        <v>44</v>
      </c>
      <c r="I53" s="30" t="s">
        <v>284</v>
      </c>
      <c r="J53" s="5">
        <v>41</v>
      </c>
      <c r="K53" s="30" t="s">
        <v>285</v>
      </c>
      <c r="L53" s="5">
        <v>44</v>
      </c>
      <c r="M53" s="41">
        <f t="shared" si="1"/>
        <v>129</v>
      </c>
    </row>
    <row r="54" spans="1:13">
      <c r="A54" s="40">
        <v>42</v>
      </c>
      <c r="B54" s="6" t="s">
        <v>286</v>
      </c>
      <c r="C54" s="41">
        <v>2011</v>
      </c>
      <c r="D54" s="6" t="s">
        <v>14</v>
      </c>
      <c r="E54" s="7" t="s">
        <v>246</v>
      </c>
      <c r="F54" s="7" t="s">
        <v>251</v>
      </c>
      <c r="G54" s="22">
        <v>13.2</v>
      </c>
      <c r="H54" s="5">
        <v>46</v>
      </c>
      <c r="I54" s="30" t="s">
        <v>287</v>
      </c>
      <c r="J54" s="5">
        <v>38</v>
      </c>
      <c r="K54" s="30" t="s">
        <v>288</v>
      </c>
      <c r="L54" s="5">
        <v>45</v>
      </c>
      <c r="M54" s="41">
        <f t="shared" si="1"/>
        <v>129</v>
      </c>
    </row>
    <row r="55" spans="1:13">
      <c r="A55" s="40">
        <v>44</v>
      </c>
      <c r="B55" s="6" t="s">
        <v>289</v>
      </c>
      <c r="C55" s="41">
        <v>2011</v>
      </c>
      <c r="D55" s="6" t="s">
        <v>14</v>
      </c>
      <c r="E55" s="7" t="s">
        <v>279</v>
      </c>
      <c r="F55" s="7" t="s">
        <v>183</v>
      </c>
      <c r="G55" s="22">
        <v>12.1</v>
      </c>
      <c r="H55" s="5">
        <v>42</v>
      </c>
      <c r="I55" s="30" t="s">
        <v>65</v>
      </c>
      <c r="J55" s="5">
        <v>45</v>
      </c>
      <c r="K55" s="30" t="s">
        <v>290</v>
      </c>
      <c r="L55" s="5">
        <v>43</v>
      </c>
      <c r="M55" s="41">
        <f t="shared" ref="M55:M56" si="2">H55+J55+L55</f>
        <v>130</v>
      </c>
    </row>
    <row r="56" spans="1:13">
      <c r="A56" s="40">
        <v>45</v>
      </c>
      <c r="B56" s="6" t="s">
        <v>291</v>
      </c>
      <c r="C56" s="41">
        <v>2012</v>
      </c>
      <c r="D56" s="6" t="s">
        <v>14</v>
      </c>
      <c r="E56" s="7" t="s">
        <v>280</v>
      </c>
      <c r="F56" s="7" t="s">
        <v>22</v>
      </c>
      <c r="G56" s="22">
        <v>14.3</v>
      </c>
      <c r="H56" s="5">
        <v>47</v>
      </c>
      <c r="I56" s="30" t="s">
        <v>292</v>
      </c>
      <c r="J56" s="5">
        <v>44</v>
      </c>
      <c r="K56" s="30" t="s">
        <v>290</v>
      </c>
      <c r="L56" s="5">
        <v>42</v>
      </c>
      <c r="M56" s="41">
        <f t="shared" si="2"/>
        <v>133</v>
      </c>
    </row>
    <row r="57" spans="1:13">
      <c r="A57" s="40"/>
      <c r="B57" s="6" t="s">
        <v>293</v>
      </c>
      <c r="C57" s="41">
        <v>2011</v>
      </c>
      <c r="D57" s="6" t="s">
        <v>14</v>
      </c>
      <c r="E57" s="7" t="s">
        <v>281</v>
      </c>
      <c r="F57" s="7" t="s">
        <v>35</v>
      </c>
      <c r="G57" s="22">
        <v>10.4</v>
      </c>
      <c r="H57" s="5">
        <v>18</v>
      </c>
      <c r="I57" s="30" t="s">
        <v>124</v>
      </c>
      <c r="J57" s="5">
        <v>24</v>
      </c>
      <c r="K57" s="30"/>
      <c r="L57" s="5"/>
      <c r="M57" s="41"/>
    </row>
    <row r="58" spans="1:13">
      <c r="A58" s="40"/>
      <c r="B58" s="6" t="s">
        <v>294</v>
      </c>
      <c r="C58" s="41">
        <v>2012</v>
      </c>
      <c r="D58" s="6" t="s">
        <v>14</v>
      </c>
      <c r="E58" s="7" t="s">
        <v>282</v>
      </c>
      <c r="F58" s="7" t="s">
        <v>22</v>
      </c>
      <c r="G58" s="22">
        <v>12.9</v>
      </c>
      <c r="H58" s="5">
        <v>45</v>
      </c>
      <c r="I58" s="30" t="s">
        <v>295</v>
      </c>
      <c r="J58" s="5">
        <v>33</v>
      </c>
      <c r="K58" s="30"/>
      <c r="L58" s="5"/>
      <c r="M58" s="41"/>
    </row>
  </sheetData>
  <mergeCells count="16">
    <mergeCell ref="A8:N8"/>
    <mergeCell ref="A10:A11"/>
    <mergeCell ref="B10:B11"/>
    <mergeCell ref="C10:C11"/>
    <mergeCell ref="D10:D11"/>
    <mergeCell ref="E10:E11"/>
    <mergeCell ref="F10:F11"/>
    <mergeCell ref="G10:L10"/>
    <mergeCell ref="M10:M11"/>
    <mergeCell ref="N10:N11"/>
    <mergeCell ref="A1:N1"/>
    <mergeCell ref="A2:N2"/>
    <mergeCell ref="A3:N3"/>
    <mergeCell ref="A5:N5"/>
    <mergeCell ref="A6:N6"/>
    <mergeCell ref="A7:N7"/>
  </mergeCells>
  <pageMargins left="0.19" right="0.15" top="0.35" bottom="0.3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дев. 2009-10</vt:lpstr>
      <vt:lpstr>дев. 2007-08</vt:lpstr>
      <vt:lpstr>дев. 2011-12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</dc:creator>
  <cp:lastModifiedBy>usr</cp:lastModifiedBy>
  <cp:lastPrinted>2021-01-13T09:47:58Z</cp:lastPrinted>
  <dcterms:created xsi:type="dcterms:W3CDTF">2012-01-07T17:15:37Z</dcterms:created>
  <dcterms:modified xsi:type="dcterms:W3CDTF">2021-12-23T12:43:19Z</dcterms:modified>
</cp:coreProperties>
</file>